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9186A475-6C10-405C-B280-C53FC84A250B}" xr6:coauthVersionLast="47" xr6:coauthVersionMax="47" xr10:uidLastSave="{00000000-0000-0000-0000-000000000000}"/>
  <bookViews>
    <workbookView xWindow="-108" yWindow="-108" windowWidth="23256" windowHeight="12456" xr2:uid="{78AE2493-D5F8-45A9-BC46-41C7B8199BA6}"/>
  </bookViews>
  <sheets>
    <sheet name="PADRÓN" sheetId="2" r:id="rId1"/>
  </sheets>
  <definedNames>
    <definedName name="_xlnm._FilterDatabase" localSheetId="0" hidden="1">PADRÓN!$A$9:$O$185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2" l="1"/>
  <c r="M48" i="2"/>
  <c r="N48" i="2"/>
  <c r="N185" i="2"/>
  <c r="M185" i="2"/>
  <c r="L185" i="2"/>
  <c r="N184" i="2"/>
  <c r="M184" i="2"/>
  <c r="L184" i="2"/>
  <c r="N183" i="2"/>
  <c r="M183" i="2"/>
  <c r="L183" i="2"/>
  <c r="N182" i="2"/>
  <c r="M182" i="2"/>
  <c r="L182" i="2"/>
  <c r="N181" i="2"/>
  <c r="M181" i="2"/>
  <c r="L181" i="2"/>
  <c r="N180" i="2"/>
  <c r="M180" i="2"/>
  <c r="L180" i="2"/>
  <c r="N179" i="2"/>
  <c r="M179" i="2"/>
  <c r="L179" i="2"/>
  <c r="N178" i="2"/>
  <c r="M178" i="2"/>
  <c r="L178" i="2"/>
  <c r="N177" i="2"/>
  <c r="M177" i="2"/>
  <c r="L177" i="2"/>
  <c r="N176" i="2"/>
  <c r="M176" i="2"/>
  <c r="L176" i="2"/>
  <c r="N175" i="2"/>
  <c r="M175" i="2"/>
  <c r="L175" i="2"/>
  <c r="N174" i="2"/>
  <c r="M174" i="2"/>
  <c r="L174" i="2"/>
  <c r="N173" i="2"/>
  <c r="M173" i="2"/>
  <c r="L173" i="2"/>
  <c r="N172" i="2"/>
  <c r="M172" i="2"/>
  <c r="L172" i="2"/>
  <c r="N171" i="2"/>
  <c r="M171" i="2"/>
  <c r="L171" i="2"/>
  <c r="N170" i="2"/>
  <c r="M170" i="2"/>
  <c r="L170" i="2"/>
  <c r="N169" i="2"/>
  <c r="M169" i="2"/>
  <c r="L169" i="2"/>
  <c r="N168" i="2"/>
  <c r="M168" i="2"/>
  <c r="L168" i="2"/>
  <c r="N167" i="2"/>
  <c r="M167" i="2"/>
  <c r="L167" i="2"/>
  <c r="N166" i="2"/>
  <c r="M166" i="2"/>
  <c r="L166" i="2"/>
  <c r="N165" i="2"/>
  <c r="M165" i="2"/>
  <c r="L165" i="2"/>
  <c r="N164" i="2"/>
  <c r="M164" i="2"/>
  <c r="L164" i="2"/>
  <c r="N163" i="2"/>
  <c r="M163" i="2"/>
  <c r="L163" i="2"/>
  <c r="N162" i="2"/>
  <c r="M162" i="2"/>
  <c r="L162" i="2"/>
  <c r="N161" i="2"/>
  <c r="M161" i="2"/>
  <c r="L161" i="2"/>
  <c r="N160" i="2"/>
  <c r="M160" i="2"/>
  <c r="L160" i="2"/>
  <c r="N159" i="2"/>
  <c r="M159" i="2"/>
  <c r="L159" i="2"/>
  <c r="N158" i="2"/>
  <c r="M158" i="2"/>
  <c r="L158" i="2"/>
  <c r="N157" i="2"/>
  <c r="M157" i="2"/>
  <c r="L157" i="2"/>
  <c r="N156" i="2"/>
  <c r="M156" i="2"/>
  <c r="L156" i="2"/>
  <c r="N155" i="2"/>
  <c r="M155" i="2"/>
  <c r="L155" i="2"/>
  <c r="N154" i="2"/>
  <c r="M154" i="2"/>
  <c r="L154" i="2"/>
  <c r="N153" i="2"/>
  <c r="M153" i="2"/>
  <c r="L153" i="2"/>
  <c r="N152" i="2"/>
  <c r="M152" i="2"/>
  <c r="L152" i="2"/>
  <c r="N151" i="2"/>
  <c r="M151" i="2"/>
  <c r="L151" i="2"/>
  <c r="N150" i="2"/>
  <c r="M150" i="2"/>
  <c r="L150" i="2"/>
  <c r="N149" i="2"/>
  <c r="M149" i="2"/>
  <c r="L149" i="2"/>
  <c r="N148" i="2"/>
  <c r="M148" i="2"/>
  <c r="L148" i="2"/>
  <c r="N147" i="2"/>
  <c r="M147" i="2"/>
  <c r="L147" i="2"/>
  <c r="N146" i="2"/>
  <c r="M146" i="2"/>
  <c r="L146" i="2"/>
  <c r="N145" i="2"/>
  <c r="M145" i="2"/>
  <c r="L145" i="2"/>
  <c r="N144" i="2"/>
  <c r="M144" i="2"/>
  <c r="L144" i="2"/>
  <c r="N143" i="2"/>
  <c r="M143" i="2"/>
  <c r="L143" i="2"/>
  <c r="N142" i="2"/>
  <c r="M142" i="2"/>
  <c r="L142" i="2"/>
  <c r="N141" i="2"/>
  <c r="M141" i="2"/>
  <c r="L141" i="2"/>
  <c r="N140" i="2"/>
  <c r="M140" i="2"/>
  <c r="L140" i="2"/>
  <c r="N139" i="2"/>
  <c r="M139" i="2"/>
  <c r="L139" i="2"/>
  <c r="N138" i="2"/>
  <c r="M138" i="2"/>
  <c r="L138" i="2"/>
  <c r="N137" i="2"/>
  <c r="M137" i="2"/>
  <c r="L137" i="2"/>
  <c r="N136" i="2"/>
  <c r="M136" i="2"/>
  <c r="L136" i="2"/>
  <c r="N135" i="2"/>
  <c r="M135" i="2"/>
  <c r="L135" i="2"/>
  <c r="N134" i="2"/>
  <c r="M134" i="2"/>
  <c r="L134" i="2"/>
  <c r="N133" i="2"/>
  <c r="M133" i="2"/>
  <c r="L133" i="2"/>
  <c r="N132" i="2"/>
  <c r="M132" i="2"/>
  <c r="L132" i="2"/>
  <c r="N131" i="2"/>
  <c r="M131" i="2"/>
  <c r="L131" i="2"/>
  <c r="N130" i="2"/>
  <c r="M130" i="2"/>
  <c r="L130" i="2"/>
  <c r="N129" i="2"/>
  <c r="M129" i="2"/>
  <c r="L129" i="2"/>
  <c r="N128" i="2"/>
  <c r="M128" i="2"/>
  <c r="L128" i="2"/>
  <c r="N127" i="2"/>
  <c r="M127" i="2"/>
  <c r="L127" i="2"/>
  <c r="N126" i="2"/>
  <c r="M126" i="2"/>
  <c r="L126" i="2"/>
  <c r="N125" i="2"/>
  <c r="M125" i="2"/>
  <c r="L125" i="2"/>
  <c r="N124" i="2"/>
  <c r="M124" i="2"/>
  <c r="L124" i="2"/>
  <c r="N123" i="2"/>
  <c r="M123" i="2"/>
  <c r="L123" i="2"/>
  <c r="N122" i="2"/>
  <c r="M122" i="2"/>
  <c r="L122" i="2"/>
  <c r="N121" i="2"/>
  <c r="M121" i="2"/>
  <c r="L121" i="2"/>
  <c r="N120" i="2"/>
  <c r="M120" i="2"/>
  <c r="L120" i="2"/>
  <c r="N119" i="2"/>
  <c r="M119" i="2"/>
  <c r="L119" i="2"/>
  <c r="N118" i="2"/>
  <c r="M118" i="2"/>
  <c r="L118" i="2"/>
  <c r="N117" i="2"/>
  <c r="M117" i="2"/>
  <c r="L117" i="2"/>
  <c r="N116" i="2"/>
  <c r="M116" i="2"/>
  <c r="L116" i="2"/>
  <c r="N115" i="2"/>
  <c r="M115" i="2"/>
  <c r="L115" i="2"/>
  <c r="N114" i="2"/>
  <c r="M114" i="2"/>
  <c r="L114" i="2"/>
  <c r="N113" i="2"/>
  <c r="M113" i="2"/>
  <c r="L113" i="2"/>
  <c r="N112" i="2"/>
  <c r="M112" i="2"/>
  <c r="L112" i="2"/>
  <c r="N111" i="2"/>
  <c r="M111" i="2"/>
  <c r="L111" i="2"/>
  <c r="N110" i="2"/>
  <c r="M110" i="2"/>
  <c r="L110" i="2"/>
  <c r="N109" i="2"/>
  <c r="M109" i="2"/>
  <c r="L109" i="2"/>
  <c r="N108" i="2"/>
  <c r="M108" i="2"/>
  <c r="L108" i="2"/>
  <c r="N107" i="2"/>
  <c r="M107" i="2"/>
  <c r="L107" i="2"/>
  <c r="N106" i="2"/>
  <c r="M106" i="2"/>
  <c r="L106" i="2"/>
  <c r="N105" i="2"/>
  <c r="M105" i="2"/>
  <c r="L105" i="2"/>
  <c r="N104" i="2"/>
  <c r="M104" i="2"/>
  <c r="L104" i="2"/>
  <c r="N103" i="2"/>
  <c r="M103" i="2"/>
  <c r="L103" i="2"/>
  <c r="N102" i="2"/>
  <c r="M102" i="2"/>
  <c r="L102" i="2"/>
  <c r="N101" i="2"/>
  <c r="M101" i="2"/>
  <c r="L101" i="2"/>
  <c r="N100" i="2"/>
  <c r="M100" i="2"/>
  <c r="L100" i="2"/>
  <c r="N99" i="2"/>
  <c r="M99" i="2"/>
  <c r="L99" i="2"/>
  <c r="N98" i="2"/>
  <c r="M98" i="2"/>
  <c r="L98" i="2"/>
  <c r="N97" i="2"/>
  <c r="M97" i="2"/>
  <c r="L97" i="2"/>
  <c r="N96" i="2"/>
  <c r="M96" i="2"/>
  <c r="L96" i="2"/>
  <c r="N95" i="2"/>
  <c r="M95" i="2"/>
  <c r="L95" i="2"/>
  <c r="N94" i="2"/>
  <c r="M94" i="2"/>
  <c r="L94" i="2"/>
  <c r="N93" i="2"/>
  <c r="M93" i="2"/>
  <c r="L93" i="2"/>
  <c r="N92" i="2"/>
  <c r="M92" i="2"/>
  <c r="L92" i="2"/>
  <c r="N91" i="2"/>
  <c r="M91" i="2"/>
  <c r="L91" i="2"/>
  <c r="N90" i="2"/>
  <c r="M90" i="2"/>
  <c r="L90" i="2"/>
  <c r="N89" i="2"/>
  <c r="M89" i="2"/>
  <c r="L89" i="2"/>
  <c r="N88" i="2"/>
  <c r="M88" i="2"/>
  <c r="L88" i="2"/>
  <c r="N87" i="2"/>
  <c r="M87" i="2"/>
  <c r="L87" i="2"/>
  <c r="N86" i="2"/>
  <c r="M86" i="2"/>
  <c r="L86" i="2"/>
  <c r="N85" i="2"/>
  <c r="M85" i="2"/>
  <c r="L85" i="2"/>
  <c r="N84" i="2"/>
  <c r="M84" i="2"/>
  <c r="L84" i="2"/>
  <c r="N83" i="2"/>
  <c r="M83" i="2"/>
  <c r="L83" i="2"/>
  <c r="N82" i="2"/>
  <c r="M82" i="2"/>
  <c r="L82" i="2"/>
  <c r="N81" i="2"/>
  <c r="M81" i="2"/>
  <c r="L81" i="2"/>
  <c r="N80" i="2"/>
  <c r="M80" i="2"/>
  <c r="L80" i="2"/>
  <c r="N79" i="2"/>
  <c r="M79" i="2"/>
  <c r="L79" i="2"/>
  <c r="N78" i="2"/>
  <c r="M78" i="2"/>
  <c r="L78" i="2"/>
  <c r="N77" i="2"/>
  <c r="M77" i="2"/>
  <c r="L77" i="2"/>
  <c r="N76" i="2"/>
  <c r="M76" i="2"/>
  <c r="L76" i="2"/>
  <c r="N75" i="2"/>
  <c r="M75" i="2"/>
  <c r="L75" i="2"/>
  <c r="N74" i="2"/>
  <c r="M74" i="2"/>
  <c r="L74" i="2"/>
  <c r="N73" i="2"/>
  <c r="M73" i="2"/>
  <c r="L73" i="2"/>
  <c r="N72" i="2"/>
  <c r="M72" i="2"/>
  <c r="L72" i="2"/>
  <c r="N71" i="2"/>
  <c r="M71" i="2"/>
  <c r="L71" i="2"/>
  <c r="N70" i="2"/>
  <c r="M70" i="2"/>
  <c r="L70" i="2"/>
  <c r="N69" i="2"/>
  <c r="M69" i="2"/>
  <c r="L69" i="2"/>
  <c r="N68" i="2"/>
  <c r="M68" i="2"/>
  <c r="L68" i="2"/>
  <c r="N67" i="2"/>
  <c r="M67" i="2"/>
  <c r="L67" i="2"/>
  <c r="N66" i="2"/>
  <c r="M66" i="2"/>
  <c r="L66" i="2"/>
  <c r="N65" i="2"/>
  <c r="M65" i="2"/>
  <c r="L65" i="2"/>
  <c r="N64" i="2"/>
  <c r="M64" i="2"/>
  <c r="L64" i="2"/>
  <c r="N63" i="2"/>
  <c r="M63" i="2"/>
  <c r="L63" i="2"/>
  <c r="N62" i="2"/>
  <c r="M62" i="2"/>
  <c r="L62" i="2"/>
  <c r="N61" i="2"/>
  <c r="M61" i="2"/>
  <c r="L61" i="2"/>
  <c r="N60" i="2"/>
  <c r="M60" i="2"/>
  <c r="L60" i="2"/>
  <c r="N59" i="2"/>
  <c r="M59" i="2"/>
  <c r="L59" i="2"/>
  <c r="N58" i="2"/>
  <c r="M58" i="2"/>
  <c r="L58" i="2"/>
  <c r="N57" i="2"/>
  <c r="M57" i="2"/>
  <c r="L57" i="2"/>
  <c r="N56" i="2"/>
  <c r="M56" i="2"/>
  <c r="L56" i="2"/>
  <c r="N55" i="2"/>
  <c r="M55" i="2"/>
  <c r="L55" i="2"/>
  <c r="N54" i="2"/>
  <c r="M54" i="2"/>
  <c r="L54" i="2"/>
  <c r="N53" i="2"/>
  <c r="M53" i="2"/>
  <c r="L53" i="2"/>
  <c r="N52" i="2"/>
  <c r="M52" i="2"/>
  <c r="L52" i="2"/>
  <c r="N51" i="2"/>
  <c r="M51" i="2"/>
  <c r="L51" i="2"/>
  <c r="N50" i="2"/>
  <c r="M50" i="2"/>
  <c r="L50" i="2"/>
  <c r="N49" i="2"/>
  <c r="M49" i="2"/>
  <c r="L49" i="2"/>
  <c r="N47" i="2"/>
  <c r="M47" i="2"/>
  <c r="L47" i="2"/>
  <c r="N46" i="2"/>
  <c r="M46" i="2"/>
  <c r="L46" i="2"/>
  <c r="N45" i="2"/>
  <c r="M45" i="2"/>
  <c r="L45" i="2"/>
  <c r="N44" i="2"/>
  <c r="M44" i="2"/>
  <c r="L44" i="2"/>
  <c r="N43" i="2"/>
  <c r="M43" i="2"/>
  <c r="L43" i="2"/>
  <c r="N42" i="2"/>
  <c r="M42" i="2"/>
  <c r="L42" i="2"/>
  <c r="N41" i="2"/>
  <c r="M41" i="2"/>
  <c r="L41" i="2"/>
  <c r="N40" i="2"/>
  <c r="M40" i="2"/>
  <c r="L40" i="2"/>
  <c r="N39" i="2"/>
  <c r="M39" i="2"/>
  <c r="L39" i="2"/>
  <c r="N38" i="2"/>
  <c r="M38" i="2"/>
  <c r="L38" i="2"/>
  <c r="N37" i="2"/>
  <c r="M37" i="2"/>
  <c r="L37" i="2"/>
  <c r="N36" i="2"/>
  <c r="M36" i="2"/>
  <c r="L36" i="2"/>
  <c r="N35" i="2"/>
  <c r="M35" i="2"/>
  <c r="L35" i="2"/>
  <c r="N34" i="2"/>
  <c r="M34" i="2"/>
  <c r="L34" i="2"/>
  <c r="N33" i="2"/>
  <c r="M33" i="2"/>
  <c r="L33" i="2"/>
  <c r="N32" i="2"/>
  <c r="M32" i="2"/>
  <c r="L32" i="2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M27" i="2"/>
  <c r="L27" i="2"/>
  <c r="N26" i="2"/>
  <c r="M26" i="2"/>
  <c r="L26" i="2"/>
  <c r="N25" i="2"/>
  <c r="M25" i="2"/>
  <c r="L25" i="2"/>
  <c r="N24" i="2"/>
  <c r="M24" i="2"/>
  <c r="L24" i="2"/>
  <c r="N23" i="2"/>
  <c r="M23" i="2"/>
  <c r="L23" i="2"/>
  <c r="N22" i="2"/>
  <c r="M22" i="2"/>
  <c r="L22" i="2"/>
  <c r="N21" i="2"/>
  <c r="M21" i="2"/>
  <c r="L21" i="2"/>
  <c r="N20" i="2"/>
  <c r="M20" i="2"/>
  <c r="L20" i="2"/>
  <c r="N19" i="2"/>
  <c r="M19" i="2"/>
  <c r="L19" i="2"/>
  <c r="N18" i="2"/>
  <c r="M18" i="2"/>
  <c r="L18" i="2"/>
  <c r="N17" i="2"/>
  <c r="M17" i="2"/>
  <c r="L17" i="2"/>
  <c r="N16" i="2"/>
  <c r="M16" i="2"/>
  <c r="L16" i="2"/>
  <c r="N15" i="2"/>
  <c r="M15" i="2"/>
  <c r="L15" i="2"/>
  <c r="N14" i="2"/>
  <c r="M14" i="2"/>
  <c r="L14" i="2"/>
  <c r="N13" i="2"/>
  <c r="M13" i="2"/>
  <c r="L13" i="2"/>
  <c r="N12" i="2"/>
  <c r="M12" i="2"/>
  <c r="L12" i="2"/>
  <c r="N11" i="2"/>
  <c r="M11" i="2"/>
  <c r="L11" i="2"/>
  <c r="N10" i="2"/>
  <c r="M10" i="2"/>
  <c r="L10" i="2"/>
  <c r="O48" i="2" l="1"/>
  <c r="O90" i="2"/>
  <c r="O98" i="2"/>
  <c r="O128" i="2"/>
  <c r="O144" i="2"/>
  <c r="O160" i="2"/>
  <c r="O176" i="2"/>
  <c r="O69" i="2"/>
  <c r="O13" i="2"/>
  <c r="O16" i="2"/>
  <c r="O21" i="2"/>
  <c r="O24" i="2"/>
  <c r="O29" i="2"/>
  <c r="O32" i="2"/>
  <c r="O37" i="2"/>
  <c r="O40" i="2"/>
  <c r="O45" i="2"/>
  <c r="O53" i="2"/>
  <c r="O56" i="2"/>
  <c r="O88" i="2"/>
  <c r="O120" i="2"/>
  <c r="O134" i="2"/>
  <c r="O78" i="2"/>
  <c r="O180" i="2"/>
  <c r="O63" i="2"/>
  <c r="O111" i="2"/>
  <c r="O173" i="2"/>
  <c r="O146" i="2"/>
  <c r="O154" i="2"/>
  <c r="O77" i="2"/>
  <c r="O82" i="2"/>
  <c r="O101" i="2"/>
  <c r="O109" i="2"/>
  <c r="O114" i="2"/>
  <c r="O131" i="2"/>
  <c r="O139" i="2"/>
  <c r="O147" i="2"/>
  <c r="O155" i="2"/>
  <c r="O66" i="2"/>
  <c r="O67" i="2"/>
  <c r="O75" i="2"/>
  <c r="O99" i="2"/>
  <c r="O107" i="2"/>
  <c r="O115" i="2"/>
  <c r="O122" i="2"/>
  <c r="O161" i="2"/>
  <c r="O169" i="2"/>
  <c r="O184" i="2"/>
  <c r="O11" i="2"/>
  <c r="O14" i="2"/>
  <c r="O19" i="2"/>
  <c r="O22" i="2"/>
  <c r="O27" i="2"/>
  <c r="O30" i="2"/>
  <c r="O35" i="2"/>
  <c r="O38" i="2"/>
  <c r="O43" i="2"/>
  <c r="O46" i="2"/>
  <c r="O51" i="2"/>
  <c r="O54" i="2"/>
  <c r="O86" i="2"/>
  <c r="O102" i="2"/>
  <c r="O150" i="2"/>
  <c r="O158" i="2"/>
  <c r="O81" i="2"/>
  <c r="O97" i="2"/>
  <c r="O143" i="2"/>
  <c r="O12" i="2"/>
  <c r="O17" i="2"/>
  <c r="O20" i="2"/>
  <c r="O25" i="2"/>
  <c r="O28" i="2"/>
  <c r="O33" i="2"/>
  <c r="O41" i="2"/>
  <c r="O44" i="2"/>
  <c r="O49" i="2"/>
  <c r="O52" i="2"/>
  <c r="O60" i="2"/>
  <c r="O68" i="2"/>
  <c r="O76" i="2"/>
  <c r="O116" i="2"/>
  <c r="O36" i="2"/>
  <c r="O10" i="2"/>
  <c r="O18" i="2"/>
  <c r="O23" i="2"/>
  <c r="O34" i="2"/>
  <c r="O39" i="2"/>
  <c r="O50" i="2"/>
  <c r="O79" i="2"/>
  <c r="O110" i="2"/>
  <c r="O113" i="2"/>
  <c r="O118" i="2"/>
  <c r="O126" i="2"/>
  <c r="O129" i="2"/>
  <c r="O137" i="2"/>
  <c r="O152" i="2"/>
  <c r="O163" i="2"/>
  <c r="O171" i="2"/>
  <c r="O178" i="2"/>
  <c r="O96" i="2"/>
  <c r="O15" i="2"/>
  <c r="O26" i="2"/>
  <c r="O31" i="2"/>
  <c r="O42" i="2"/>
  <c r="O47" i="2"/>
  <c r="O58" i="2"/>
  <c r="O84" i="2"/>
  <c r="O92" i="2"/>
  <c r="O61" i="2"/>
  <c r="O74" i="2"/>
  <c r="O95" i="2"/>
  <c r="O100" i="2"/>
  <c r="O108" i="2"/>
  <c r="O124" i="2"/>
  <c r="O127" i="2"/>
  <c r="O132" i="2"/>
  <c r="O142" i="2"/>
  <c r="O145" i="2"/>
  <c r="O153" i="2"/>
  <c r="O168" i="2"/>
  <c r="O179" i="2"/>
  <c r="O59" i="2"/>
  <c r="O72" i="2"/>
  <c r="O85" i="2"/>
  <c r="O93" i="2"/>
  <c r="O106" i="2"/>
  <c r="O125" i="2"/>
  <c r="O130" i="2"/>
  <c r="O138" i="2"/>
  <c r="O140" i="2"/>
  <c r="O159" i="2"/>
  <c r="O166" i="2"/>
  <c r="O174" i="2"/>
  <c r="O177" i="2"/>
  <c r="O185" i="2"/>
  <c r="O141" i="2"/>
  <c r="O148" i="2"/>
  <c r="O156" i="2"/>
  <c r="O175" i="2"/>
  <c r="O182" i="2"/>
  <c r="O62" i="2"/>
  <c r="O65" i="2"/>
  <c r="O70" i="2"/>
  <c r="O80" i="2"/>
  <c r="O83" i="2"/>
  <c r="O91" i="2"/>
  <c r="O104" i="2"/>
  <c r="O117" i="2"/>
  <c r="O123" i="2"/>
  <c r="O136" i="2"/>
  <c r="O157" i="2"/>
  <c r="O164" i="2"/>
  <c r="O172" i="2"/>
  <c r="O64" i="2"/>
  <c r="O94" i="2"/>
  <c r="O112" i="2"/>
  <c r="O162" i="2"/>
  <c r="O170" i="2"/>
  <c r="O57" i="2"/>
  <c r="O73" i="2"/>
  <c r="O89" i="2"/>
  <c r="O105" i="2"/>
  <c r="O121" i="2"/>
  <c r="O135" i="2"/>
  <c r="O151" i="2"/>
  <c r="O167" i="2"/>
  <c r="O183" i="2"/>
  <c r="O55" i="2"/>
  <c r="O71" i="2"/>
  <c r="O87" i="2"/>
  <c r="O103" i="2"/>
  <c r="O119" i="2"/>
  <c r="O133" i="2"/>
  <c r="O149" i="2"/>
  <c r="O165" i="2"/>
  <c r="O181" i="2"/>
</calcChain>
</file>

<file path=xl/sharedStrings.xml><?xml version="1.0" encoding="utf-8"?>
<sst xmlns="http://schemas.openxmlformats.org/spreadsheetml/2006/main" count="1077" uniqueCount="396">
  <si>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</si>
  <si>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</si>
  <si>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</si>
  <si>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</si>
  <si>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</si>
  <si>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</si>
  <si>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</si>
  <si>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</si>
  <si>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DIA</t>
  </si>
  <si>
    <t>MES</t>
  </si>
  <si>
    <t>AÑO</t>
  </si>
  <si>
    <t>FEC NAC</t>
  </si>
  <si>
    <t xml:space="preserve"> AÑOS</t>
  </si>
  <si>
    <t xml:space="preserve">Fecha en que la persona se volvió beneficiaria </t>
  </si>
  <si>
    <t>Monto en pesos del beneficio o apoyo en especie entregado comprmetido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</si>
  <si>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</si>
  <si>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SUBSECRETARÍA PLANEACIÓN, EVALUACIÓN Y VINCULACIÓN</t>
  </si>
  <si>
    <t xml:space="preserve">PROGRAMA DE DESARROLLO SOCIAL PARA EL FORTALECIMIENTO INTEGRAL DEL ENTORNO SOCIAL EN EL ESTADO DE QUERÉTARO </t>
  </si>
  <si>
    <t>ALICIA</t>
  </si>
  <si>
    <t>MANUEL</t>
  </si>
  <si>
    <t>CAJIGA</t>
  </si>
  <si>
    <t>CARMINA</t>
  </si>
  <si>
    <t>UGALDE</t>
  </si>
  <si>
    <t>RAMIREZ</t>
  </si>
  <si>
    <t>FABIOLA</t>
  </si>
  <si>
    <t>BLAS</t>
  </si>
  <si>
    <t>GRACIELA</t>
  </si>
  <si>
    <t>VAZQUEZ</t>
  </si>
  <si>
    <t>MIRANDA</t>
  </si>
  <si>
    <t>MARIA FRANCISCA</t>
  </si>
  <si>
    <t>SANTIAGO</t>
  </si>
  <si>
    <t>CALIXTO</t>
  </si>
  <si>
    <t>MARCELINA</t>
  </si>
  <si>
    <t>ANICETO</t>
  </si>
  <si>
    <t>RUFINO</t>
  </si>
  <si>
    <t>REINALDA</t>
  </si>
  <si>
    <t>PEDRO</t>
  </si>
  <si>
    <t>HILARIO</t>
  </si>
  <si>
    <t>ABRIL</t>
  </si>
  <si>
    <t>VARGAS</t>
  </si>
  <si>
    <t>ACEVEDO</t>
  </si>
  <si>
    <t>HORTENCIA</t>
  </si>
  <si>
    <t>HERNÁNDEZ</t>
  </si>
  <si>
    <t>MENDOZA</t>
  </si>
  <si>
    <t>LUZ MARIA</t>
  </si>
  <si>
    <t>MORALES</t>
  </si>
  <si>
    <t xml:space="preserve">MA AVELINA </t>
  </si>
  <si>
    <t>SANCHEZ</t>
  </si>
  <si>
    <t>MARIA CONCEPCIÓN</t>
  </si>
  <si>
    <t>RESENDIZ</t>
  </si>
  <si>
    <t>MENTADO</t>
  </si>
  <si>
    <t>CELENE NATALI</t>
  </si>
  <si>
    <t>MARTINEZ</t>
  </si>
  <si>
    <t>MONTOYA</t>
  </si>
  <si>
    <t>ADRIANA IVONE</t>
  </si>
  <si>
    <t>PAZ</t>
  </si>
  <si>
    <t>LOPEZ</t>
  </si>
  <si>
    <t>BLANCA JUDITH</t>
  </si>
  <si>
    <t>MOLINA</t>
  </si>
  <si>
    <t>MANCERA</t>
  </si>
  <si>
    <t xml:space="preserve">MA DE JESUS </t>
  </si>
  <si>
    <t>ALVARADO</t>
  </si>
  <si>
    <t>ZAPATA</t>
  </si>
  <si>
    <t xml:space="preserve">MARIA VIRGINIA </t>
  </si>
  <si>
    <t>PEREZ</t>
  </si>
  <si>
    <t>ESCOBAR</t>
  </si>
  <si>
    <t>ANA KAREN</t>
  </si>
  <si>
    <t>ALCAYA</t>
  </si>
  <si>
    <t>ANAYA</t>
  </si>
  <si>
    <t>BLANCA ESTELA</t>
  </si>
  <si>
    <t>GONZÁLEZ</t>
  </si>
  <si>
    <t>PÉREZ</t>
  </si>
  <si>
    <t xml:space="preserve">CELIA </t>
  </si>
  <si>
    <t>OLVERA</t>
  </si>
  <si>
    <t>RESENDÍZ</t>
  </si>
  <si>
    <t xml:space="preserve">DULCE MARIA  </t>
  </si>
  <si>
    <t>MUNGUIA</t>
  </si>
  <si>
    <t>REYES</t>
  </si>
  <si>
    <t>KARLA PAOLA</t>
  </si>
  <si>
    <t>MANUELA</t>
  </si>
  <si>
    <t>CAMPOS</t>
  </si>
  <si>
    <t xml:space="preserve">MARGARITA </t>
  </si>
  <si>
    <t>CABRERA</t>
  </si>
  <si>
    <t>REYNA</t>
  </si>
  <si>
    <t>ELIAS</t>
  </si>
  <si>
    <t>FRAYLE</t>
  </si>
  <si>
    <t>SARA JOYCE</t>
  </si>
  <si>
    <t>GARCÍA</t>
  </si>
  <si>
    <t>AGUIRRE</t>
  </si>
  <si>
    <t>JOSEFINA</t>
  </si>
  <si>
    <t>HERNANDEZ</t>
  </si>
  <si>
    <t>CHINDO</t>
  </si>
  <si>
    <t>MARIA CONSUELO</t>
  </si>
  <si>
    <t>MARIA DEL ROCIO</t>
  </si>
  <si>
    <t>MAQUEDA</t>
  </si>
  <si>
    <t>MARTHA LAURA</t>
  </si>
  <si>
    <t>NIEVES</t>
  </si>
  <si>
    <t>MARTHA LUCIA</t>
  </si>
  <si>
    <t>TREJO</t>
  </si>
  <si>
    <t>VELAZQUEZ</t>
  </si>
  <si>
    <t>ANTONIA</t>
  </si>
  <si>
    <t>COLCHADO</t>
  </si>
  <si>
    <t>VEGA</t>
  </si>
  <si>
    <t>VALENTINA GRACIELA</t>
  </si>
  <si>
    <t>ALMA DELIA</t>
  </si>
  <si>
    <t>GUZMAN</t>
  </si>
  <si>
    <t>BRENDA</t>
  </si>
  <si>
    <t>RUBIO</t>
  </si>
  <si>
    <t>LUGO</t>
  </si>
  <si>
    <t>ANA YELI</t>
  </si>
  <si>
    <t>MA. DE LA LUZ</t>
  </si>
  <si>
    <t xml:space="preserve">ROJAS </t>
  </si>
  <si>
    <t>MARIA GUADALUPE</t>
  </si>
  <si>
    <t>ROJO</t>
  </si>
  <si>
    <t>ADRIANA</t>
  </si>
  <si>
    <t>GOMEZ</t>
  </si>
  <si>
    <t>ANDREA</t>
  </si>
  <si>
    <t>CARDOSO</t>
  </si>
  <si>
    <t>MONDRAGON</t>
  </si>
  <si>
    <t>EDUARDO</t>
  </si>
  <si>
    <t>ORTIZ</t>
  </si>
  <si>
    <t>MIRA</t>
  </si>
  <si>
    <t>FERNANDO</t>
  </si>
  <si>
    <t>PEREZ LANDIN</t>
  </si>
  <si>
    <t>PALACIO</t>
  </si>
  <si>
    <t xml:space="preserve">JUAN MANUEL </t>
  </si>
  <si>
    <t xml:space="preserve">ORTIZ </t>
  </si>
  <si>
    <t>GONZALEZ</t>
  </si>
  <si>
    <t>JUAN PABLO</t>
  </si>
  <si>
    <t xml:space="preserve">JUANA </t>
  </si>
  <si>
    <t>ROSAS</t>
  </si>
  <si>
    <t>VIANNEY BERENICE</t>
  </si>
  <si>
    <t>SILVA</t>
  </si>
  <si>
    <t>MARISOL</t>
  </si>
  <si>
    <t>SANDRA</t>
  </si>
  <si>
    <t>SAUL</t>
  </si>
  <si>
    <t>GUERRERO</t>
  </si>
  <si>
    <t>MEJIA</t>
  </si>
  <si>
    <t xml:space="preserve">ADELA </t>
  </si>
  <si>
    <t>GARCIA</t>
  </si>
  <si>
    <t>BAÑUELOS</t>
  </si>
  <si>
    <t>ALMA ROSA</t>
  </si>
  <si>
    <t>BAUTISTA</t>
  </si>
  <si>
    <t>ALEGRIA</t>
  </si>
  <si>
    <t>AMALIA</t>
  </si>
  <si>
    <t xml:space="preserve">DIMAS </t>
  </si>
  <si>
    <t>AMELIA</t>
  </si>
  <si>
    <t>DEL ANGEL</t>
  </si>
  <si>
    <t>FERRUSCA</t>
  </si>
  <si>
    <t>ANA ELENA</t>
  </si>
  <si>
    <t xml:space="preserve">DANIEL </t>
  </si>
  <si>
    <t>PAREDES</t>
  </si>
  <si>
    <t>ANALLELY</t>
  </si>
  <si>
    <t>ARACELI</t>
  </si>
  <si>
    <t>CASTILLO</t>
  </si>
  <si>
    <t>CORAL</t>
  </si>
  <si>
    <t>DIANA</t>
  </si>
  <si>
    <t>ESTRELLA</t>
  </si>
  <si>
    <t>VARELA</t>
  </si>
  <si>
    <t>ESMERALDA</t>
  </si>
  <si>
    <t>CHAVEZ</t>
  </si>
  <si>
    <t>VERDE</t>
  </si>
  <si>
    <t>IGNACIO</t>
  </si>
  <si>
    <t>RUIZ</t>
  </si>
  <si>
    <t>GUADALUPE</t>
  </si>
  <si>
    <t>MORADO</t>
  </si>
  <si>
    <t>JENIFER FERNANDA</t>
  </si>
  <si>
    <t>MENCHACA</t>
  </si>
  <si>
    <t>RUBI</t>
  </si>
  <si>
    <t>BEATRIZ</t>
  </si>
  <si>
    <t>LOYOLA</t>
  </si>
  <si>
    <t xml:space="preserve">GONZALEZ </t>
  </si>
  <si>
    <t>VERANO</t>
  </si>
  <si>
    <t xml:space="preserve">GABRIELA </t>
  </si>
  <si>
    <t>ALVAREZ</t>
  </si>
  <si>
    <t xml:space="preserve">IVONNE </t>
  </si>
  <si>
    <t>RAMOS</t>
  </si>
  <si>
    <t>LUCERO</t>
  </si>
  <si>
    <t xml:space="preserve">CAMACHO </t>
  </si>
  <si>
    <t>GUTIERREZ</t>
  </si>
  <si>
    <t>MARIA PAULA</t>
  </si>
  <si>
    <t>MA. REFUGIO</t>
  </si>
  <si>
    <t>RICO</t>
  </si>
  <si>
    <t>MA. TERESA</t>
  </si>
  <si>
    <t>YENNI JAZMIN</t>
  </si>
  <si>
    <t>DOLORES PATRICIA</t>
  </si>
  <si>
    <t xml:space="preserve">TIRADO </t>
  </si>
  <si>
    <t>VILLAFUENTE</t>
  </si>
  <si>
    <t xml:space="preserve">AGUIRRE </t>
  </si>
  <si>
    <t>IRENE</t>
  </si>
  <si>
    <t>COSINO</t>
  </si>
  <si>
    <t>CARLOS EDUARDO</t>
  </si>
  <si>
    <t>ESTEFHANIA</t>
  </si>
  <si>
    <t xml:space="preserve">RAMOS </t>
  </si>
  <si>
    <t>RIVERA</t>
  </si>
  <si>
    <t>VERONICA</t>
  </si>
  <si>
    <t>JIMENEZ</t>
  </si>
  <si>
    <t>NANCY</t>
  </si>
  <si>
    <t>BALDERAS</t>
  </si>
  <si>
    <t>SALAS</t>
  </si>
  <si>
    <t>CELIA</t>
  </si>
  <si>
    <t xml:space="preserve">GARCIA </t>
  </si>
  <si>
    <t>BERTHA EDITH</t>
  </si>
  <si>
    <t xml:space="preserve">PEÑA </t>
  </si>
  <si>
    <t>MALDONADO</t>
  </si>
  <si>
    <t>BONIFACIO</t>
  </si>
  <si>
    <t>SALVADOR</t>
  </si>
  <si>
    <t>BENITES</t>
  </si>
  <si>
    <t>YULIANA</t>
  </si>
  <si>
    <t>FLORES</t>
  </si>
  <si>
    <t>FRANCISCO</t>
  </si>
  <si>
    <t>MARTÍNEZ</t>
  </si>
  <si>
    <t>LAURA</t>
  </si>
  <si>
    <t>AVALOS</t>
  </si>
  <si>
    <t>SERGIO</t>
  </si>
  <si>
    <t>DE SANTIAGO</t>
  </si>
  <si>
    <t>DULCE MARIA GUADALUPE</t>
  </si>
  <si>
    <t>ARTEAGA</t>
  </si>
  <si>
    <t xml:space="preserve">HEBRENDA MARICELA </t>
  </si>
  <si>
    <t xml:space="preserve">CABELLO </t>
  </si>
  <si>
    <t xml:space="preserve">JUAREZ </t>
  </si>
  <si>
    <t xml:space="preserve">JOSE CARLOS </t>
  </si>
  <si>
    <t xml:space="preserve">MORA </t>
  </si>
  <si>
    <t xml:space="preserve">JESUS </t>
  </si>
  <si>
    <t xml:space="preserve">ALEJANDRO </t>
  </si>
  <si>
    <t>TINAJERO</t>
  </si>
  <si>
    <t xml:space="preserve">JIMENEZ </t>
  </si>
  <si>
    <t xml:space="preserve">SIXTO </t>
  </si>
  <si>
    <t xml:space="preserve"> RAMIREZ </t>
  </si>
  <si>
    <t xml:space="preserve">PATRICIA </t>
  </si>
  <si>
    <t xml:space="preserve">CUELLAR </t>
  </si>
  <si>
    <t>JAVIER</t>
  </si>
  <si>
    <t xml:space="preserve">RESENDIZ </t>
  </si>
  <si>
    <t xml:space="preserve">SOTO </t>
  </si>
  <si>
    <t xml:space="preserve">LETICIA </t>
  </si>
  <si>
    <t xml:space="preserve">AYALA </t>
  </si>
  <si>
    <t xml:space="preserve">MA DEL ROSARIO </t>
  </si>
  <si>
    <t xml:space="preserve">LARA </t>
  </si>
  <si>
    <t xml:space="preserve">SEGUNDO </t>
  </si>
  <si>
    <t xml:space="preserve">JOSE ARNULFO </t>
  </si>
  <si>
    <t xml:space="preserve">RAMIREZ </t>
  </si>
  <si>
    <t>ABEL</t>
  </si>
  <si>
    <t>LAZARO</t>
  </si>
  <si>
    <t xml:space="preserve">GILBERTO </t>
  </si>
  <si>
    <t xml:space="preserve">GALVAN </t>
  </si>
  <si>
    <t xml:space="preserve">PEREZ </t>
  </si>
  <si>
    <t xml:space="preserve">ALICIA </t>
  </si>
  <si>
    <t xml:space="preserve">DIAZ </t>
  </si>
  <si>
    <t xml:space="preserve">GASPAR </t>
  </si>
  <si>
    <t xml:space="preserve">MARIA ADELITA </t>
  </si>
  <si>
    <t xml:space="preserve">VELAZQUEZ </t>
  </si>
  <si>
    <t xml:space="preserve">CHAVEZ </t>
  </si>
  <si>
    <t xml:space="preserve">JUANA ROSA </t>
  </si>
  <si>
    <t xml:space="preserve">LOZANO </t>
  </si>
  <si>
    <t xml:space="preserve">BOCANEGRA </t>
  </si>
  <si>
    <t xml:space="preserve">MARIA ALONDRA </t>
  </si>
  <si>
    <t xml:space="preserve">GUDIÑO </t>
  </si>
  <si>
    <t xml:space="preserve">BALTAZAR </t>
  </si>
  <si>
    <t xml:space="preserve">MALDONADO </t>
  </si>
  <si>
    <t xml:space="preserve">MIRIAM ITZEL </t>
  </si>
  <si>
    <t>PUERTO</t>
  </si>
  <si>
    <t xml:space="preserve">LUNA </t>
  </si>
  <si>
    <t xml:space="preserve">CAROLINA </t>
  </si>
  <si>
    <t xml:space="preserve">BELEN </t>
  </si>
  <si>
    <t xml:space="preserve">ESPINOZA </t>
  </si>
  <si>
    <t xml:space="preserve">ARROYO </t>
  </si>
  <si>
    <t xml:space="preserve">MARIA DE LOS ANGELES </t>
  </si>
  <si>
    <t>BOTELLO</t>
  </si>
  <si>
    <t xml:space="preserve">MORENO </t>
  </si>
  <si>
    <t>ADELAIDA</t>
  </si>
  <si>
    <t>HERRERA</t>
  </si>
  <si>
    <t xml:space="preserve">J LORENZO </t>
  </si>
  <si>
    <t xml:space="preserve">MORALES </t>
  </si>
  <si>
    <t xml:space="preserve">NANCY GABRIELA </t>
  </si>
  <si>
    <t xml:space="preserve">ALMAZAN </t>
  </si>
  <si>
    <t xml:space="preserve">RUBIO </t>
  </si>
  <si>
    <t>ANA LAURA</t>
  </si>
  <si>
    <t>PALACIOS</t>
  </si>
  <si>
    <t>BRAVO</t>
  </si>
  <si>
    <t xml:space="preserve">LUCIA </t>
  </si>
  <si>
    <t>AZUCENA</t>
  </si>
  <si>
    <t>BACILIO</t>
  </si>
  <si>
    <t>SAUCEÑO</t>
  </si>
  <si>
    <t>LUNA</t>
  </si>
  <si>
    <t>MARCO ANTONIO</t>
  </si>
  <si>
    <t>RODRIGUEZ</t>
  </si>
  <si>
    <t>ARELLANO</t>
  </si>
  <si>
    <t>EUGENIA</t>
  </si>
  <si>
    <t>ADRIAN</t>
  </si>
  <si>
    <t xml:space="preserve">J JESUS </t>
  </si>
  <si>
    <t>ISABEL DEL CARMEN</t>
  </si>
  <si>
    <t xml:space="preserve">DORANTES </t>
  </si>
  <si>
    <t>IRMA</t>
  </si>
  <si>
    <t>CARRILLO</t>
  </si>
  <si>
    <t xml:space="preserve">LESLY MARLENE </t>
  </si>
  <si>
    <t>NANCY AMERICA</t>
  </si>
  <si>
    <t xml:space="preserve">BALDERAS </t>
  </si>
  <si>
    <t xml:space="preserve">RICO </t>
  </si>
  <si>
    <t>YADIRA</t>
  </si>
  <si>
    <t>VALDEZ</t>
  </si>
  <si>
    <t>GUEVARA</t>
  </si>
  <si>
    <t>LORENA</t>
  </si>
  <si>
    <t>REGALADO</t>
  </si>
  <si>
    <t>MA. JOSEFA</t>
  </si>
  <si>
    <t>CORTES</t>
  </si>
  <si>
    <t>ANTONIO</t>
  </si>
  <si>
    <t xml:space="preserve">GUILLERMO </t>
  </si>
  <si>
    <t>MUNOZ</t>
  </si>
  <si>
    <t>ARLETT</t>
  </si>
  <si>
    <t>TRINIDA NAYELI</t>
  </si>
  <si>
    <t xml:space="preserve">URRUTIA </t>
  </si>
  <si>
    <t>JENIFER MONSERRAT</t>
  </si>
  <si>
    <t>GONZAEZ</t>
  </si>
  <si>
    <t>MARIA</t>
  </si>
  <si>
    <t>DE LEON</t>
  </si>
  <si>
    <t xml:space="preserve">SANDRA </t>
  </si>
  <si>
    <t xml:space="preserve">GALLEGOS </t>
  </si>
  <si>
    <t>MELCHOR</t>
  </si>
  <si>
    <t>MICAELA</t>
  </si>
  <si>
    <t>RAMÍREZ</t>
  </si>
  <si>
    <t>VALTIERRA</t>
  </si>
  <si>
    <t>ERICA</t>
  </si>
  <si>
    <t>CASTAÑEDA</t>
  </si>
  <si>
    <t>JOSE JUAN</t>
  </si>
  <si>
    <t xml:space="preserve">MARIA GUADALUPE </t>
  </si>
  <si>
    <t>CABELLO</t>
  </si>
  <si>
    <t>JUAREZ</t>
  </si>
  <si>
    <t>MARIA ADRIANA</t>
  </si>
  <si>
    <t xml:space="preserve">GENARO RAMON </t>
  </si>
  <si>
    <t>DIAZ</t>
  </si>
  <si>
    <t>ESPINOSA</t>
  </si>
  <si>
    <t>SALINAS</t>
  </si>
  <si>
    <t>CRUZ</t>
  </si>
  <si>
    <t>MARINA</t>
  </si>
  <si>
    <t xml:space="preserve">MARIA </t>
  </si>
  <si>
    <t>HECTOR</t>
  </si>
  <si>
    <t xml:space="preserve">LEON </t>
  </si>
  <si>
    <t>LOZADA</t>
  </si>
  <si>
    <t>ANA KAREN NALLELY</t>
  </si>
  <si>
    <t>MEDINA</t>
  </si>
  <si>
    <t xml:space="preserve">MARIO ANTONIO </t>
  </si>
  <si>
    <t xml:space="preserve">GUZMAN </t>
  </si>
  <si>
    <t xml:space="preserve">MENCHACA </t>
  </si>
  <si>
    <t>GENOVEVA</t>
  </si>
  <si>
    <t>ROMERO</t>
  </si>
  <si>
    <t xml:space="preserve">ROSA MARIA </t>
  </si>
  <si>
    <t xml:space="preserve">LIDIA EMMA </t>
  </si>
  <si>
    <t xml:space="preserve">SERVIN </t>
  </si>
  <si>
    <t>PIZAÑA</t>
  </si>
  <si>
    <t xml:space="preserve">MA ESTHER </t>
  </si>
  <si>
    <t xml:space="preserve">MAXIMO </t>
  </si>
  <si>
    <t>MAGALLAES</t>
  </si>
  <si>
    <t>ISABEL</t>
  </si>
  <si>
    <t>PEÑA</t>
  </si>
  <si>
    <t>ERNESTO</t>
  </si>
  <si>
    <t>TRIUJEQUE</t>
  </si>
  <si>
    <t>RAQUEL</t>
  </si>
  <si>
    <t>MUÑOZ</t>
  </si>
  <si>
    <t>ALFREDO</t>
  </si>
  <si>
    <t xml:space="preserve">RODRIGUEZ </t>
  </si>
  <si>
    <t>EMMANUEL DE JESÚS</t>
  </si>
  <si>
    <t xml:space="preserve">ADRIANA </t>
  </si>
  <si>
    <t>DÍAZ</t>
  </si>
  <si>
    <t>CERVANTES</t>
  </si>
  <si>
    <t>GERARDO</t>
  </si>
  <si>
    <t>JUANA</t>
  </si>
  <si>
    <t>OCHOA</t>
  </si>
  <si>
    <t>GRANADOS</t>
  </si>
  <si>
    <t>MA CRISTINA</t>
  </si>
  <si>
    <t>URIBE</t>
  </si>
  <si>
    <t>MA. ISABEL</t>
  </si>
  <si>
    <t>TORRES</t>
  </si>
  <si>
    <t>YAZMIN</t>
  </si>
  <si>
    <t>MORA</t>
  </si>
  <si>
    <t>BARCENAS</t>
  </si>
  <si>
    <t>AMEALCO DE BONFIL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</si>
  <si>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</si>
  <si>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</si>
  <si>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</si>
  <si>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</si>
  <si>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</si>
  <si>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</si>
  <si>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</si>
  <si>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</si>
  <si>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</si>
  <si>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QUERÉTARO</t>
  </si>
  <si>
    <t>SAN JUAN DEL RÍO</t>
  </si>
  <si>
    <t>TEQUISQUIAPAN</t>
  </si>
  <si>
    <t>TOLIMÁN</t>
  </si>
  <si>
    <t>PEÑAMILLER</t>
  </si>
  <si>
    <t>PINAL DE AMOLES</t>
  </si>
  <si>
    <t>MUJER</t>
  </si>
  <si>
    <t>HOMBRE</t>
  </si>
  <si>
    <t>No.</t>
  </si>
  <si>
    <t>MODALIDAD APOYO EN ESPECIE (PINTURAS)</t>
  </si>
  <si>
    <t>Transferencia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</si>
</sst>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48126</xdr:colOff>
      <xdr:row>0</xdr:row>
      <xdr:rowOff>71688</xdr:rowOff>
    </xdr:from>
    <xdr:to>
      <xdr:col>1</xdr:col>
      <xdr:colOff>1102393</xdr:colOff>
      <xdr:row>2</xdr:row>
      <xdr:rowOff>197964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26" y="71688"/>
          <a:ext cx="1343025" cy="527329"/>
        </a:xfrm>
        <a:prstGeom prst="rect">
          <a:avLst/>
        </a:prstGeom>
      </xdr:spPr>
    </xdr:pic>
    <xdr:clientData/>
  </xdr:twoCellAnchor>
  <xdr:twoCellAnchor editAs="oneCell">
    <xdr:from>
      <xdr:col>10</xdr:col>
      <xdr:colOff>267202</xdr:colOff>
      <xdr:row>0</xdr:row>
      <xdr:rowOff>66174</xdr:rowOff>
    </xdr:from>
    <xdr:to>
      <xdr:col>10</xdr:col>
      <xdr:colOff>1493565</xdr:colOff>
      <xdr:row>2</xdr:row>
      <xdr:rowOff>167358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0444" y="66174"/>
          <a:ext cx="1226363" cy="502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BFD-1C5B-48A4-BC17-786D5F2D83FC}">
  <dimension ref="A1:O185"/>
  <sheetViews>
    <sheetView tabSelected="1" zoomScale="95" zoomScaleNormal="124" workbookViewId="0">
      <selection activeCell="H166" sqref="H166"/>
    </sheetView>
  </sheetViews>
  <sheetFormatPr baseColWidth="10" defaultRowHeight="14.4" x14ac:dyDescent="0.3"/>
  <cols>
    <col min="1" max="1" width="4.21875" bestFit="1" customWidth="1"/>
    <col min="2" max="2" width="26" bestFit="1" customWidth="1"/>
    <col min="3" max="3" width="15.77734375" bestFit="1" customWidth="1"/>
    <col min="4" max="4" width="18" bestFit="1" customWidth="1"/>
    <col min="5" max="5" width="19.33203125" customWidth="1"/>
    <col min="6" max="6" width="21.21875" customWidth="1"/>
    <col min="7" max="7" width="24.44140625" bestFit="1" customWidth="1"/>
    <col min="8" max="8" width="21.21875" customWidth="1"/>
    <col min="9" max="9" width="24.109375" bestFit="1" customWidth="1"/>
    <col min="10" max="10" width="13.5546875" customWidth="1"/>
    <col min="11" max="11" width="23.5546875" customWidth="1"/>
    <col min="12" max="12" width="6.5546875" hidden="1" customWidth="1"/>
    <col min="13" max="13" width="5.6640625" hidden="1" customWidth="1"/>
    <col min="14" max="14" width="5.5546875" hidden="1" customWidth="1"/>
    <col min="15" max="15" width="10.33203125" hidden="1" customWidth="1"/>
  </cols>
  <sheetData>
    <row r="1" spans="1:15" ht="15.6" x14ac:dyDescent="0.3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3"/>
    </row>
    <row r="2" spans="1:15" ht="15.6" x14ac:dyDescent="0.3">
      <c r="B2" s="17" t="s">
        <v>16</v>
      </c>
      <c r="C2" s="17"/>
      <c r="D2" s="17"/>
      <c r="E2" s="17"/>
      <c r="F2" s="17"/>
      <c r="G2" s="17"/>
      <c r="H2" s="17"/>
      <c r="I2" s="17"/>
      <c r="J2" s="17"/>
      <c r="K2" s="2"/>
    </row>
    <row r="3" spans="1:15" ht="15.6" x14ac:dyDescent="0.3">
      <c r="B3" s="17" t="s">
        <v>17</v>
      </c>
      <c r="C3" s="17"/>
      <c r="D3" s="17"/>
      <c r="E3" s="17"/>
      <c r="F3" s="17"/>
      <c r="G3" s="17"/>
      <c r="H3" s="17"/>
      <c r="I3" s="17"/>
      <c r="J3" s="17"/>
      <c r="K3" s="3"/>
    </row>
    <row r="4" spans="1:15" ht="15.6" x14ac:dyDescent="0.3">
      <c r="B4" s="17" t="s">
        <v>394</v>
      </c>
      <c r="C4" s="17"/>
      <c r="D4" s="17"/>
      <c r="E4" s="17"/>
      <c r="F4" s="17"/>
      <c r="G4" s="17"/>
      <c r="H4" s="17"/>
      <c r="I4" s="17"/>
      <c r="J4" s="17"/>
    </row>
    <row r="5" spans="1:15" x14ac:dyDescent="0.3">
      <c r="K5" s="1">
        <v>45657</v>
      </c>
      <c r="L5" t="s">
        <v>12</v>
      </c>
    </row>
    <row r="6" spans="1:15" x14ac:dyDescent="0.3">
      <c r="K6" s="1"/>
    </row>
    <row r="7" spans="1:15" ht="37.799999999999997" customHeight="1" x14ac:dyDescent="0.3">
      <c r="A7" s="16" t="s">
        <v>15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9" spans="1:15" s="5" customFormat="1" ht="69" x14ac:dyDescent="0.3">
      <c r="A9" s="6" t="s">
        <v>393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13</v>
      </c>
      <c r="G9" s="8" t="s">
        <v>14</v>
      </c>
      <c r="H9" s="6" t="s">
        <v>14</v>
      </c>
      <c r="I9" s="6" t="s">
        <v>5</v>
      </c>
      <c r="J9" s="6" t="s">
        <v>6</v>
      </c>
      <c r="K9" s="6" t="s">
        <v>7</v>
      </c>
      <c r="L9" s="6" t="s">
        <v>8</v>
      </c>
      <c r="M9" s="4" t="s">
        <v>9</v>
      </c>
      <c r="N9" s="4" t="s">
        <v>10</v>
      </c>
      <c r="O9" s="4" t="s">
        <v>11</v>
      </c>
    </row>
    <row r="10" spans="1:15" x14ac:dyDescent="0.3">
      <c r="A10" s="10">
        <v>1</v>
      </c>
      <c r="B10" s="11" t="s">
        <v>18</v>
      </c>
      <c r="C10" s="11" t="s">
        <v>19</v>
      </c>
      <c r="D10" s="11" t="s">
        <v>20</v>
      </c>
      <c r="E10" s="12"/>
      <c r="F10" s="7">
        <v>45565</v>
      </c>
      <c r="G10" s="9" t="s">
        <v>395</v>
      </c>
      <c r="H10" s="13">
        <v>44721.48</v>
      </c>
      <c r="I10" s="11" t="s">
        <v>375</v>
      </c>
      <c r="J10" s="14">
        <v>41</v>
      </c>
      <c r="K10" s="15" t="s">
        <v>391</v>
      </c>
      <c r="L10" t="str">
        <f t="shared" ref="L10:L73" si="0">MID(A10,9,2)</f>
        <v/>
      </c>
      <c r="M10" t="str">
        <f t="shared" ref="M10:M73" si="1">MID(A10,7,2)</f>
        <v/>
      </c>
      <c r="N10" t="str">
        <f t="shared" ref="N10:N73" si="2">MID(A10,5,2)</f>
        <v/>
      </c>
      <c r="O10" t="str">
        <f>CONCATENATE(L10,"/",M10,"/",N10)</f>
        <v>//</v>
      </c>
    </row>
    <row r="11" spans="1:15" x14ac:dyDescent="0.3">
      <c r="A11" s="10">
        <v>2</v>
      </c>
      <c r="B11" s="11" t="s">
        <v>21</v>
      </c>
      <c r="C11" s="11" t="s">
        <v>22</v>
      </c>
      <c r="D11" s="11" t="s">
        <v>23</v>
      </c>
      <c r="E11" s="12"/>
      <c r="F11" s="7">
        <v>45565</v>
      </c>
      <c r="G11" s="9" t="s">
        <v>395</v>
      </c>
      <c r="H11" s="13">
        <v>43535.96</v>
      </c>
      <c r="I11" s="11" t="s">
        <v>375</v>
      </c>
      <c r="J11" s="14">
        <v>55</v>
      </c>
      <c r="K11" s="15" t="s">
        <v>391</v>
      </c>
      <c r="L11" t="str">
        <f t="shared" si="0"/>
        <v/>
      </c>
      <c r="M11" t="str">
        <f t="shared" si="1"/>
        <v/>
      </c>
      <c r="N11" t="str">
        <f t="shared" si="2"/>
        <v/>
      </c>
      <c r="O11" t="str">
        <f t="shared" ref="O11:O74" si="3">CONCATENATE(L11,"/",M11,"/",N11)</f>
        <v>//</v>
      </c>
    </row>
    <row r="12" spans="1:15" x14ac:dyDescent="0.3">
      <c r="A12" s="10">
        <v>3</v>
      </c>
      <c r="B12" s="11" t="s">
        <v>24</v>
      </c>
      <c r="C12" s="11" t="s">
        <v>25</v>
      </c>
      <c r="D12" s="11" t="s">
        <v>25</v>
      </c>
      <c r="E12" s="12"/>
      <c r="F12" s="7">
        <v>45510</v>
      </c>
      <c r="G12" s="9" t="s">
        <v>395</v>
      </c>
      <c r="H12" s="13">
        <v>45314.239999999998</v>
      </c>
      <c r="I12" s="11" t="s">
        <v>375</v>
      </c>
      <c r="J12" s="14">
        <v>26</v>
      </c>
      <c r="K12" s="15" t="s">
        <v>391</v>
      </c>
      <c r="L12" t="str">
        <f t="shared" si="0"/>
        <v/>
      </c>
      <c r="M12" t="str">
        <f t="shared" si="1"/>
        <v/>
      </c>
      <c r="N12" t="str">
        <f t="shared" si="2"/>
        <v/>
      </c>
      <c r="O12" t="str">
        <f t="shared" si="3"/>
        <v>//</v>
      </c>
    </row>
    <row r="13" spans="1:15" x14ac:dyDescent="0.3">
      <c r="A13" s="10">
        <v>4</v>
      </c>
      <c r="B13" s="11" t="s">
        <v>26</v>
      </c>
      <c r="C13" s="11" t="s">
        <v>27</v>
      </c>
      <c r="D13" s="11" t="s">
        <v>28</v>
      </c>
      <c r="E13" s="12"/>
      <c r="F13" s="7">
        <v>45525</v>
      </c>
      <c r="G13" s="9" t="s">
        <v>395</v>
      </c>
      <c r="H13" s="13">
        <v>45314.240000000005</v>
      </c>
      <c r="I13" s="11" t="s">
        <v>375</v>
      </c>
      <c r="J13" s="14">
        <v>30</v>
      </c>
      <c r="K13" s="15" t="s">
        <v>391</v>
      </c>
      <c r="L13" t="str">
        <f t="shared" si="0"/>
        <v/>
      </c>
      <c r="M13" t="str">
        <f t="shared" si="1"/>
        <v/>
      </c>
      <c r="N13" t="str">
        <f t="shared" si="2"/>
        <v/>
      </c>
      <c r="O13" t="str">
        <f t="shared" si="3"/>
        <v>//</v>
      </c>
    </row>
    <row r="14" spans="1:15" x14ac:dyDescent="0.3">
      <c r="A14" s="10">
        <v>5</v>
      </c>
      <c r="B14" s="11" t="s">
        <v>29</v>
      </c>
      <c r="C14" s="11" t="s">
        <v>30</v>
      </c>
      <c r="D14" s="11" t="s">
        <v>31</v>
      </c>
      <c r="E14" s="12"/>
      <c r="F14" s="7">
        <v>45553</v>
      </c>
      <c r="G14" s="9" t="s">
        <v>395</v>
      </c>
      <c r="H14" s="13">
        <v>44128.72</v>
      </c>
      <c r="I14" s="11" t="s">
        <v>375</v>
      </c>
      <c r="J14" s="14">
        <v>66</v>
      </c>
      <c r="K14" s="15" t="s">
        <v>391</v>
      </c>
      <c r="L14" t="str">
        <f t="shared" si="0"/>
        <v/>
      </c>
      <c r="M14" t="str">
        <f t="shared" si="1"/>
        <v/>
      </c>
      <c r="N14" t="str">
        <f t="shared" si="2"/>
        <v/>
      </c>
      <c r="O14" t="str">
        <f t="shared" si="3"/>
        <v>//</v>
      </c>
    </row>
    <row r="15" spans="1:15" x14ac:dyDescent="0.3">
      <c r="A15" s="10">
        <v>6</v>
      </c>
      <c r="B15" s="11" t="s">
        <v>32</v>
      </c>
      <c r="C15" s="11" t="s">
        <v>33</v>
      </c>
      <c r="D15" s="11" t="s">
        <v>34</v>
      </c>
      <c r="E15" s="12"/>
      <c r="F15" s="7">
        <v>45546</v>
      </c>
      <c r="G15" s="9" t="s">
        <v>395</v>
      </c>
      <c r="H15" s="13">
        <v>46884.88</v>
      </c>
      <c r="I15" s="11" t="s">
        <v>375</v>
      </c>
      <c r="J15" s="14">
        <v>34</v>
      </c>
      <c r="K15" s="15" t="s">
        <v>391</v>
      </c>
      <c r="L15" t="str">
        <f t="shared" si="0"/>
        <v/>
      </c>
      <c r="M15" t="str">
        <f t="shared" si="1"/>
        <v/>
      </c>
      <c r="N15" t="str">
        <f t="shared" si="2"/>
        <v/>
      </c>
      <c r="O15" t="str">
        <f t="shared" si="3"/>
        <v>//</v>
      </c>
    </row>
    <row r="16" spans="1:15" x14ac:dyDescent="0.3">
      <c r="A16" s="10">
        <v>7</v>
      </c>
      <c r="B16" s="11" t="s">
        <v>35</v>
      </c>
      <c r="C16" s="11" t="s">
        <v>36</v>
      </c>
      <c r="D16" s="11" t="s">
        <v>37</v>
      </c>
      <c r="E16" s="12"/>
      <c r="F16" s="7">
        <v>45540</v>
      </c>
      <c r="G16" s="9" t="s">
        <v>395</v>
      </c>
      <c r="H16" s="13">
        <v>44721.479999999996</v>
      </c>
      <c r="I16" s="11" t="s">
        <v>375</v>
      </c>
      <c r="J16" s="14">
        <v>25</v>
      </c>
      <c r="K16" s="15" t="s">
        <v>391</v>
      </c>
      <c r="L16" t="str">
        <f t="shared" si="0"/>
        <v/>
      </c>
      <c r="M16" t="str">
        <f t="shared" si="1"/>
        <v/>
      </c>
      <c r="N16" t="str">
        <f t="shared" si="2"/>
        <v/>
      </c>
      <c r="O16" t="str">
        <f t="shared" si="3"/>
        <v>//</v>
      </c>
    </row>
    <row r="17" spans="1:15" x14ac:dyDescent="0.3">
      <c r="A17" s="10">
        <v>8</v>
      </c>
      <c r="B17" s="11" t="s">
        <v>38</v>
      </c>
      <c r="C17" s="11" t="s">
        <v>39</v>
      </c>
      <c r="D17" s="11" t="s">
        <v>40</v>
      </c>
      <c r="E17" s="12"/>
      <c r="F17" s="7">
        <v>45558</v>
      </c>
      <c r="G17" s="9" t="s">
        <v>395</v>
      </c>
      <c r="H17" s="13">
        <v>33489.199999999997</v>
      </c>
      <c r="I17" s="11" t="s">
        <v>376</v>
      </c>
      <c r="J17" s="14">
        <v>30</v>
      </c>
      <c r="K17" s="15" t="s">
        <v>391</v>
      </c>
      <c r="L17" t="str">
        <f t="shared" si="0"/>
        <v/>
      </c>
      <c r="M17" t="str">
        <f t="shared" si="1"/>
        <v/>
      </c>
      <c r="N17" t="str">
        <f t="shared" si="2"/>
        <v/>
      </c>
      <c r="O17" t="str">
        <f t="shared" si="3"/>
        <v>//</v>
      </c>
    </row>
    <row r="18" spans="1:15" x14ac:dyDescent="0.3">
      <c r="A18" s="10">
        <v>9</v>
      </c>
      <c r="B18" s="11" t="s">
        <v>41</v>
      </c>
      <c r="C18" s="11" t="s">
        <v>42</v>
      </c>
      <c r="D18" s="11" t="s">
        <v>43</v>
      </c>
      <c r="E18" s="12"/>
      <c r="F18" s="7">
        <v>45516</v>
      </c>
      <c r="G18" s="9" t="s">
        <v>395</v>
      </c>
      <c r="H18" s="13">
        <v>43535.96</v>
      </c>
      <c r="I18" s="11" t="s">
        <v>376</v>
      </c>
      <c r="J18" s="14">
        <v>37</v>
      </c>
      <c r="K18" s="15" t="s">
        <v>391</v>
      </c>
      <c r="L18" t="str">
        <f t="shared" si="0"/>
        <v/>
      </c>
      <c r="M18" t="str">
        <f t="shared" si="1"/>
        <v/>
      </c>
      <c r="N18" t="str">
        <f t="shared" si="2"/>
        <v/>
      </c>
      <c r="O18" t="str">
        <f t="shared" si="3"/>
        <v>//</v>
      </c>
    </row>
    <row r="19" spans="1:15" x14ac:dyDescent="0.3">
      <c r="A19" s="10">
        <v>10</v>
      </c>
      <c r="B19" s="11" t="s">
        <v>44</v>
      </c>
      <c r="C19" s="11" t="s">
        <v>43</v>
      </c>
      <c r="D19" s="11" t="s">
        <v>45</v>
      </c>
      <c r="E19" s="12"/>
      <c r="F19" s="7">
        <v>45519</v>
      </c>
      <c r="G19" s="9" t="s">
        <v>395</v>
      </c>
      <c r="H19" s="13">
        <v>43535.96</v>
      </c>
      <c r="I19" s="11" t="s">
        <v>376</v>
      </c>
      <c r="J19" s="14">
        <v>43</v>
      </c>
      <c r="K19" s="15" t="s">
        <v>391</v>
      </c>
      <c r="L19" t="str">
        <f t="shared" si="0"/>
        <v/>
      </c>
      <c r="M19" t="str">
        <f t="shared" si="1"/>
        <v/>
      </c>
      <c r="N19" t="str">
        <f t="shared" si="2"/>
        <v/>
      </c>
      <c r="O19" t="str">
        <f t="shared" si="3"/>
        <v>//</v>
      </c>
    </row>
    <row r="20" spans="1:15" x14ac:dyDescent="0.3">
      <c r="A20" s="10">
        <v>11</v>
      </c>
      <c r="B20" s="11" t="s">
        <v>46</v>
      </c>
      <c r="C20" s="11" t="s">
        <v>47</v>
      </c>
      <c r="D20" s="11" t="s">
        <v>47</v>
      </c>
      <c r="E20" s="12"/>
      <c r="F20" s="7">
        <v>45534</v>
      </c>
      <c r="G20" s="9" t="s">
        <v>395</v>
      </c>
      <c r="H20" s="13">
        <v>43535.96</v>
      </c>
      <c r="I20" s="11" t="s">
        <v>385</v>
      </c>
      <c r="J20" s="14">
        <v>55</v>
      </c>
      <c r="K20" s="15" t="s">
        <v>391</v>
      </c>
      <c r="L20" t="str">
        <f t="shared" si="0"/>
        <v/>
      </c>
      <c r="M20" t="str">
        <f t="shared" si="1"/>
        <v/>
      </c>
      <c r="N20" t="str">
        <f t="shared" si="2"/>
        <v/>
      </c>
      <c r="O20" t="str">
        <f t="shared" si="3"/>
        <v>//</v>
      </c>
    </row>
    <row r="21" spans="1:15" x14ac:dyDescent="0.3">
      <c r="A21" s="10">
        <v>12</v>
      </c>
      <c r="B21" s="11" t="s">
        <v>48</v>
      </c>
      <c r="C21" s="11" t="s">
        <v>49</v>
      </c>
      <c r="D21" s="11" t="s">
        <v>50</v>
      </c>
      <c r="E21" s="12"/>
      <c r="F21" s="7">
        <v>45555</v>
      </c>
      <c r="G21" s="9" t="s">
        <v>395</v>
      </c>
      <c r="H21" s="13">
        <v>40187.040000000001</v>
      </c>
      <c r="I21" s="11" t="s">
        <v>376</v>
      </c>
      <c r="J21" s="14">
        <v>38</v>
      </c>
      <c r="K21" s="15" t="s">
        <v>391</v>
      </c>
      <c r="L21" t="str">
        <f t="shared" si="0"/>
        <v/>
      </c>
      <c r="M21" t="str">
        <f t="shared" si="1"/>
        <v/>
      </c>
      <c r="N21" t="str">
        <f t="shared" si="2"/>
        <v/>
      </c>
      <c r="O21" t="str">
        <f t="shared" si="3"/>
        <v>//</v>
      </c>
    </row>
    <row r="22" spans="1:15" x14ac:dyDescent="0.3">
      <c r="A22" s="10">
        <v>13</v>
      </c>
      <c r="B22" s="11" t="s">
        <v>51</v>
      </c>
      <c r="C22" s="11" t="s">
        <v>52</v>
      </c>
      <c r="D22" s="11" t="s">
        <v>53</v>
      </c>
      <c r="E22" s="12"/>
      <c r="F22" s="7">
        <v>45545</v>
      </c>
      <c r="G22" s="9" t="s">
        <v>395</v>
      </c>
      <c r="H22" s="13">
        <v>43535.96</v>
      </c>
      <c r="I22" s="11" t="s">
        <v>377</v>
      </c>
      <c r="J22" s="14">
        <v>40</v>
      </c>
      <c r="K22" s="15" t="s">
        <v>391</v>
      </c>
      <c r="L22" t="str">
        <f t="shared" si="0"/>
        <v/>
      </c>
      <c r="M22" t="str">
        <f t="shared" si="1"/>
        <v/>
      </c>
      <c r="N22" t="str">
        <f t="shared" si="2"/>
        <v/>
      </c>
      <c r="O22" t="str">
        <f t="shared" si="3"/>
        <v>//</v>
      </c>
    </row>
    <row r="23" spans="1:15" x14ac:dyDescent="0.3">
      <c r="A23" s="10">
        <v>14</v>
      </c>
      <c r="B23" s="11" t="s">
        <v>54</v>
      </c>
      <c r="C23" s="11" t="s">
        <v>55</v>
      </c>
      <c r="D23" s="11" t="s">
        <v>56</v>
      </c>
      <c r="E23" s="12"/>
      <c r="F23" s="7">
        <v>45511</v>
      </c>
      <c r="G23" s="9" t="s">
        <v>395</v>
      </c>
      <c r="H23" s="13">
        <v>30140.28</v>
      </c>
      <c r="I23" s="11" t="s">
        <v>378</v>
      </c>
      <c r="J23" s="14">
        <v>37</v>
      </c>
      <c r="K23" s="15" t="s">
        <v>391</v>
      </c>
      <c r="L23" t="str">
        <f t="shared" si="0"/>
        <v/>
      </c>
      <c r="M23" t="str">
        <f t="shared" si="1"/>
        <v/>
      </c>
      <c r="N23" t="str">
        <f t="shared" si="2"/>
        <v/>
      </c>
      <c r="O23" t="str">
        <f t="shared" si="3"/>
        <v>//</v>
      </c>
    </row>
    <row r="24" spans="1:15" x14ac:dyDescent="0.3">
      <c r="A24" s="10">
        <v>15</v>
      </c>
      <c r="B24" s="11" t="s">
        <v>57</v>
      </c>
      <c r="C24" s="11" t="s">
        <v>58</v>
      </c>
      <c r="D24" s="11" t="s">
        <v>59</v>
      </c>
      <c r="E24" s="12"/>
      <c r="F24" s="7">
        <v>45436</v>
      </c>
      <c r="G24" s="9" t="s">
        <v>395</v>
      </c>
      <c r="H24" s="13">
        <v>40187.040000000001</v>
      </c>
      <c r="I24" s="11" t="s">
        <v>378</v>
      </c>
      <c r="J24" s="14">
        <v>31</v>
      </c>
      <c r="K24" s="15" t="s">
        <v>391</v>
      </c>
      <c r="L24" t="str">
        <f t="shared" si="0"/>
        <v/>
      </c>
      <c r="M24" t="str">
        <f t="shared" si="1"/>
        <v/>
      </c>
      <c r="N24" t="str">
        <f t="shared" si="2"/>
        <v/>
      </c>
      <c r="O24" t="str">
        <f t="shared" si="3"/>
        <v>//</v>
      </c>
    </row>
    <row r="25" spans="1:15" x14ac:dyDescent="0.3">
      <c r="A25" s="10">
        <v>16</v>
      </c>
      <c r="B25" s="11" t="s">
        <v>60</v>
      </c>
      <c r="C25" s="11" t="s">
        <v>61</v>
      </c>
      <c r="D25" s="11" t="s">
        <v>62</v>
      </c>
      <c r="E25" s="12"/>
      <c r="F25" s="7">
        <v>45502</v>
      </c>
      <c r="G25" s="9" t="s">
        <v>395</v>
      </c>
      <c r="H25" s="13">
        <v>40187.040000000001</v>
      </c>
      <c r="I25" s="11" t="s">
        <v>378</v>
      </c>
      <c r="J25" s="14">
        <v>56</v>
      </c>
      <c r="K25" s="15" t="s">
        <v>391</v>
      </c>
      <c r="L25" t="str">
        <f t="shared" si="0"/>
        <v/>
      </c>
      <c r="M25" t="str">
        <f t="shared" si="1"/>
        <v/>
      </c>
      <c r="N25" t="str">
        <f t="shared" si="2"/>
        <v/>
      </c>
      <c r="O25" t="str">
        <f t="shared" si="3"/>
        <v>//</v>
      </c>
    </row>
    <row r="26" spans="1:15" x14ac:dyDescent="0.3">
      <c r="A26" s="10">
        <v>17</v>
      </c>
      <c r="B26" s="11" t="s">
        <v>63</v>
      </c>
      <c r="C26" s="11" t="s">
        <v>64</v>
      </c>
      <c r="D26" s="11" t="s">
        <v>65</v>
      </c>
      <c r="E26" s="12"/>
      <c r="F26" s="7">
        <v>45509</v>
      </c>
      <c r="G26" s="9" t="s">
        <v>395</v>
      </c>
      <c r="H26" s="13">
        <v>33489.200000000004</v>
      </c>
      <c r="I26" s="11" t="s">
        <v>378</v>
      </c>
      <c r="J26" s="14">
        <v>48</v>
      </c>
      <c r="K26" s="15" t="s">
        <v>391</v>
      </c>
      <c r="L26" t="str">
        <f t="shared" si="0"/>
        <v/>
      </c>
      <c r="M26" t="str">
        <f t="shared" si="1"/>
        <v/>
      </c>
      <c r="N26" t="str">
        <f t="shared" si="2"/>
        <v/>
      </c>
      <c r="O26" t="str">
        <f t="shared" si="3"/>
        <v>//</v>
      </c>
    </row>
    <row r="27" spans="1:15" x14ac:dyDescent="0.3">
      <c r="A27" s="10">
        <v>18</v>
      </c>
      <c r="B27" s="11" t="s">
        <v>66</v>
      </c>
      <c r="C27" s="11" t="s">
        <v>67</v>
      </c>
      <c r="D27" s="11" t="s">
        <v>68</v>
      </c>
      <c r="E27" s="12"/>
      <c r="F27" s="7">
        <v>45548</v>
      </c>
      <c r="G27" s="9" t="s">
        <v>395</v>
      </c>
      <c r="H27" s="13">
        <v>33489.199999999997</v>
      </c>
      <c r="I27" s="11" t="s">
        <v>379</v>
      </c>
      <c r="J27" s="14">
        <v>28</v>
      </c>
      <c r="K27" s="15" t="s">
        <v>391</v>
      </c>
      <c r="L27" t="str">
        <f t="shared" si="0"/>
        <v/>
      </c>
      <c r="M27" t="str">
        <f t="shared" si="1"/>
        <v/>
      </c>
      <c r="N27" t="str">
        <f t="shared" si="2"/>
        <v/>
      </c>
      <c r="O27" t="str">
        <f t="shared" si="3"/>
        <v>//</v>
      </c>
    </row>
    <row r="28" spans="1:15" x14ac:dyDescent="0.3">
      <c r="A28" s="10">
        <v>19</v>
      </c>
      <c r="B28" s="11" t="s">
        <v>69</v>
      </c>
      <c r="C28" s="11" t="s">
        <v>70</v>
      </c>
      <c r="D28" s="11" t="s">
        <v>71</v>
      </c>
      <c r="E28" s="12"/>
      <c r="F28" s="7">
        <v>45548</v>
      </c>
      <c r="G28" s="9" t="s">
        <v>395</v>
      </c>
      <c r="H28" s="13">
        <v>33489.200000000004</v>
      </c>
      <c r="I28" s="11" t="s">
        <v>379</v>
      </c>
      <c r="J28" s="14">
        <v>34</v>
      </c>
      <c r="K28" s="15" t="s">
        <v>391</v>
      </c>
      <c r="L28" t="str">
        <f t="shared" si="0"/>
        <v/>
      </c>
      <c r="M28" t="str">
        <f t="shared" si="1"/>
        <v/>
      </c>
      <c r="N28" t="str">
        <f t="shared" si="2"/>
        <v/>
      </c>
      <c r="O28" t="str">
        <f t="shared" si="3"/>
        <v>//</v>
      </c>
    </row>
    <row r="29" spans="1:15" x14ac:dyDescent="0.3">
      <c r="A29" s="10">
        <v>20</v>
      </c>
      <c r="B29" s="11" t="s">
        <v>72</v>
      </c>
      <c r="C29" s="11" t="s">
        <v>73</v>
      </c>
      <c r="D29" s="11" t="s">
        <v>74</v>
      </c>
      <c r="E29" s="12"/>
      <c r="F29" s="7">
        <v>45562</v>
      </c>
      <c r="G29" s="9" t="s">
        <v>395</v>
      </c>
      <c r="H29" s="13">
        <v>43535.96</v>
      </c>
      <c r="I29" s="11" t="s">
        <v>379</v>
      </c>
      <c r="J29" s="14">
        <v>58</v>
      </c>
      <c r="K29" s="15" t="s">
        <v>391</v>
      </c>
      <c r="L29" t="str">
        <f t="shared" si="0"/>
        <v/>
      </c>
      <c r="M29" t="str">
        <f t="shared" si="1"/>
        <v/>
      </c>
      <c r="N29" t="str">
        <f t="shared" si="2"/>
        <v/>
      </c>
      <c r="O29" t="str">
        <f t="shared" si="3"/>
        <v>//</v>
      </c>
    </row>
    <row r="30" spans="1:15" x14ac:dyDescent="0.3">
      <c r="A30" s="10">
        <v>21</v>
      </c>
      <c r="B30" s="11" t="s">
        <v>75</v>
      </c>
      <c r="C30" s="11" t="s">
        <v>76</v>
      </c>
      <c r="D30" s="11" t="s">
        <v>77</v>
      </c>
      <c r="E30" s="12"/>
      <c r="F30" s="7">
        <v>45519</v>
      </c>
      <c r="G30" s="9" t="s">
        <v>395</v>
      </c>
      <c r="H30" s="13">
        <v>43535.96</v>
      </c>
      <c r="I30" s="11" t="s">
        <v>379</v>
      </c>
      <c r="J30" s="14">
        <v>122</v>
      </c>
      <c r="K30" s="15" t="s">
        <v>391</v>
      </c>
      <c r="L30" t="str">
        <f t="shared" si="0"/>
        <v/>
      </c>
      <c r="M30" t="str">
        <f t="shared" si="1"/>
        <v/>
      </c>
      <c r="N30" t="str">
        <f t="shared" si="2"/>
        <v/>
      </c>
      <c r="O30" t="str">
        <f t="shared" si="3"/>
        <v>//</v>
      </c>
    </row>
    <row r="31" spans="1:15" x14ac:dyDescent="0.3">
      <c r="A31" s="10">
        <v>22</v>
      </c>
      <c r="B31" s="11" t="s">
        <v>78</v>
      </c>
      <c r="C31" s="11" t="s">
        <v>23</v>
      </c>
      <c r="D31" s="11" t="s">
        <v>73</v>
      </c>
      <c r="E31" s="12"/>
      <c r="F31" s="7">
        <v>45491</v>
      </c>
      <c r="G31" s="9" t="s">
        <v>395</v>
      </c>
      <c r="H31" s="13">
        <v>36838.120000000003</v>
      </c>
      <c r="I31" s="11" t="s">
        <v>379</v>
      </c>
      <c r="J31" s="14">
        <v>26</v>
      </c>
      <c r="K31" s="15" t="s">
        <v>391</v>
      </c>
      <c r="L31" t="str">
        <f t="shared" si="0"/>
        <v/>
      </c>
      <c r="M31" t="str">
        <f t="shared" si="1"/>
        <v/>
      </c>
      <c r="N31" t="str">
        <f t="shared" si="2"/>
        <v/>
      </c>
      <c r="O31" t="str">
        <f t="shared" si="3"/>
        <v>//</v>
      </c>
    </row>
    <row r="32" spans="1:15" x14ac:dyDescent="0.3">
      <c r="A32" s="10">
        <v>23</v>
      </c>
      <c r="B32" s="11" t="s">
        <v>79</v>
      </c>
      <c r="C32" s="11" t="s">
        <v>45</v>
      </c>
      <c r="D32" s="11" t="s">
        <v>80</v>
      </c>
      <c r="E32" s="12"/>
      <c r="F32" s="7">
        <v>45548</v>
      </c>
      <c r="G32" s="9" t="s">
        <v>395</v>
      </c>
      <c r="H32" s="13">
        <v>40187.040000000001</v>
      </c>
      <c r="I32" s="11" t="s">
        <v>379</v>
      </c>
      <c r="J32" s="14">
        <v>41</v>
      </c>
      <c r="K32" s="15" t="s">
        <v>391</v>
      </c>
      <c r="L32" t="str">
        <f t="shared" si="0"/>
        <v/>
      </c>
      <c r="M32" t="str">
        <f t="shared" si="1"/>
        <v/>
      </c>
      <c r="N32" t="str">
        <f t="shared" si="2"/>
        <v/>
      </c>
      <c r="O32" t="str">
        <f t="shared" si="3"/>
        <v>//</v>
      </c>
    </row>
    <row r="33" spans="1:15" x14ac:dyDescent="0.3">
      <c r="A33" s="10">
        <v>24</v>
      </c>
      <c r="B33" s="11" t="s">
        <v>81</v>
      </c>
      <c r="C33" s="11" t="s">
        <v>52</v>
      </c>
      <c r="D33" s="11" t="s">
        <v>82</v>
      </c>
      <c r="E33" s="12"/>
      <c r="F33" s="7">
        <v>45549</v>
      </c>
      <c r="G33" s="9" t="s">
        <v>395</v>
      </c>
      <c r="H33" s="13">
        <v>33489.199999999997</v>
      </c>
      <c r="I33" s="11" t="s">
        <v>379</v>
      </c>
      <c r="J33" s="14">
        <v>52</v>
      </c>
      <c r="K33" s="15" t="s">
        <v>391</v>
      </c>
      <c r="L33" t="str">
        <f t="shared" si="0"/>
        <v/>
      </c>
      <c r="M33" t="str">
        <f t="shared" si="1"/>
        <v/>
      </c>
      <c r="N33" t="str">
        <f t="shared" si="2"/>
        <v/>
      </c>
      <c r="O33" t="str">
        <f t="shared" si="3"/>
        <v>//</v>
      </c>
    </row>
    <row r="34" spans="1:15" x14ac:dyDescent="0.3">
      <c r="A34" s="10">
        <v>25</v>
      </c>
      <c r="B34" s="11" t="s">
        <v>83</v>
      </c>
      <c r="C34" s="11" t="s">
        <v>84</v>
      </c>
      <c r="D34" s="11" t="s">
        <v>85</v>
      </c>
      <c r="E34" s="12"/>
      <c r="F34" s="7">
        <v>45555</v>
      </c>
      <c r="G34" s="9" t="s">
        <v>395</v>
      </c>
      <c r="H34" s="13">
        <v>43535.96</v>
      </c>
      <c r="I34" s="11" t="s">
        <v>379</v>
      </c>
      <c r="J34" s="14">
        <v>43</v>
      </c>
      <c r="K34" s="15" t="s">
        <v>391</v>
      </c>
      <c r="L34" t="str">
        <f t="shared" si="0"/>
        <v/>
      </c>
      <c r="M34" t="str">
        <f t="shared" si="1"/>
        <v/>
      </c>
      <c r="N34" t="str">
        <f t="shared" si="2"/>
        <v/>
      </c>
      <c r="O34" t="str">
        <f t="shared" si="3"/>
        <v>//</v>
      </c>
    </row>
    <row r="35" spans="1:15" x14ac:dyDescent="0.3">
      <c r="A35" s="10">
        <v>26</v>
      </c>
      <c r="B35" s="11" t="s">
        <v>86</v>
      </c>
      <c r="C35" s="11" t="s">
        <v>87</v>
      </c>
      <c r="D35" s="11" t="s">
        <v>88</v>
      </c>
      <c r="E35" s="12"/>
      <c r="F35" s="7">
        <v>45549</v>
      </c>
      <c r="G35" s="9" t="s">
        <v>395</v>
      </c>
      <c r="H35" s="13">
        <v>43535.96</v>
      </c>
      <c r="I35" s="11" t="s">
        <v>379</v>
      </c>
      <c r="J35" s="14">
        <v>26</v>
      </c>
      <c r="K35" s="15" t="s">
        <v>391</v>
      </c>
      <c r="L35" t="str">
        <f t="shared" si="0"/>
        <v/>
      </c>
      <c r="M35" t="str">
        <f t="shared" si="1"/>
        <v/>
      </c>
      <c r="N35" t="str">
        <f t="shared" si="2"/>
        <v/>
      </c>
      <c r="O35" t="str">
        <f t="shared" si="3"/>
        <v>//</v>
      </c>
    </row>
    <row r="36" spans="1:15" x14ac:dyDescent="0.3">
      <c r="A36" s="10">
        <v>27</v>
      </c>
      <c r="B36" s="11" t="s">
        <v>89</v>
      </c>
      <c r="C36" s="11" t="s">
        <v>90</v>
      </c>
      <c r="D36" s="11" t="s">
        <v>91</v>
      </c>
      <c r="E36" s="12"/>
      <c r="F36" s="7">
        <v>45548</v>
      </c>
      <c r="G36" s="9" t="s">
        <v>395</v>
      </c>
      <c r="H36" s="13">
        <v>40187.040000000001</v>
      </c>
      <c r="I36" s="11" t="s">
        <v>380</v>
      </c>
      <c r="J36" s="14">
        <v>51</v>
      </c>
      <c r="K36" s="15" t="s">
        <v>391</v>
      </c>
      <c r="L36" t="str">
        <f t="shared" si="0"/>
        <v/>
      </c>
      <c r="M36" t="str">
        <f t="shared" si="1"/>
        <v/>
      </c>
      <c r="N36" t="str">
        <f t="shared" si="2"/>
        <v/>
      </c>
      <c r="O36" t="str">
        <f t="shared" si="3"/>
        <v>//</v>
      </c>
    </row>
    <row r="37" spans="1:15" x14ac:dyDescent="0.3">
      <c r="A37" s="10">
        <v>28</v>
      </c>
      <c r="B37" s="11" t="s">
        <v>92</v>
      </c>
      <c r="C37" s="11" t="s">
        <v>90</v>
      </c>
      <c r="D37" s="11" t="s">
        <v>90</v>
      </c>
      <c r="E37" s="12"/>
      <c r="F37" s="7">
        <v>45548</v>
      </c>
      <c r="G37" s="9" t="s">
        <v>395</v>
      </c>
      <c r="H37" s="13">
        <v>36838.119999999995</v>
      </c>
      <c r="I37" s="11" t="s">
        <v>380</v>
      </c>
      <c r="J37" s="14">
        <v>41</v>
      </c>
      <c r="K37" s="15" t="s">
        <v>391</v>
      </c>
      <c r="L37" t="str">
        <f t="shared" si="0"/>
        <v/>
      </c>
      <c r="M37" t="str">
        <f t="shared" si="1"/>
        <v/>
      </c>
      <c r="N37" t="str">
        <f t="shared" si="2"/>
        <v/>
      </c>
      <c r="O37" t="str">
        <f t="shared" si="3"/>
        <v>//</v>
      </c>
    </row>
    <row r="38" spans="1:15" x14ac:dyDescent="0.3">
      <c r="A38" s="10">
        <v>29</v>
      </c>
      <c r="B38" s="11" t="s">
        <v>93</v>
      </c>
      <c r="C38" s="11" t="s">
        <v>49</v>
      </c>
      <c r="D38" s="11" t="s">
        <v>94</v>
      </c>
      <c r="E38" s="12"/>
      <c r="F38" s="7">
        <v>45532</v>
      </c>
      <c r="G38" s="9" t="s">
        <v>395</v>
      </c>
      <c r="H38" s="13">
        <v>40187.040000000001</v>
      </c>
      <c r="I38" s="11" t="s">
        <v>380</v>
      </c>
      <c r="J38" s="14">
        <v>30</v>
      </c>
      <c r="K38" s="15" t="s">
        <v>391</v>
      </c>
      <c r="L38" t="str">
        <f t="shared" si="0"/>
        <v/>
      </c>
      <c r="M38" t="str">
        <f t="shared" si="1"/>
        <v/>
      </c>
      <c r="N38" t="str">
        <f t="shared" si="2"/>
        <v/>
      </c>
      <c r="O38" t="str">
        <f t="shared" si="3"/>
        <v>//</v>
      </c>
    </row>
    <row r="39" spans="1:15" x14ac:dyDescent="0.3">
      <c r="A39" s="10">
        <v>30</v>
      </c>
      <c r="B39" s="11" t="s">
        <v>95</v>
      </c>
      <c r="C39" s="11" t="s">
        <v>96</v>
      </c>
      <c r="D39" s="11" t="s">
        <v>47</v>
      </c>
      <c r="E39" s="12"/>
      <c r="F39" s="7">
        <v>45565</v>
      </c>
      <c r="G39" s="9" t="s">
        <v>395</v>
      </c>
      <c r="H39" s="13">
        <v>43535.960000000006</v>
      </c>
      <c r="I39" s="11" t="s">
        <v>380</v>
      </c>
      <c r="J39" s="14">
        <v>28</v>
      </c>
      <c r="K39" s="15" t="s">
        <v>391</v>
      </c>
      <c r="L39" t="str">
        <f t="shared" si="0"/>
        <v/>
      </c>
      <c r="M39" t="str">
        <f t="shared" si="1"/>
        <v/>
      </c>
      <c r="N39" t="str">
        <f t="shared" si="2"/>
        <v/>
      </c>
      <c r="O39" t="str">
        <f t="shared" si="3"/>
        <v>//</v>
      </c>
    </row>
    <row r="40" spans="1:15" x14ac:dyDescent="0.3">
      <c r="A40" s="10">
        <v>31</v>
      </c>
      <c r="B40" s="11" t="s">
        <v>97</v>
      </c>
      <c r="C40" s="11" t="s">
        <v>98</v>
      </c>
      <c r="D40" s="11" t="s">
        <v>99</v>
      </c>
      <c r="E40" s="12"/>
      <c r="F40" s="7">
        <v>45565</v>
      </c>
      <c r="G40" s="9" t="s">
        <v>395</v>
      </c>
      <c r="H40" s="13">
        <v>30140.28</v>
      </c>
      <c r="I40" s="11" t="s">
        <v>380</v>
      </c>
      <c r="J40" s="14">
        <v>34</v>
      </c>
      <c r="K40" s="15" t="s">
        <v>391</v>
      </c>
      <c r="L40" t="str">
        <f t="shared" si="0"/>
        <v/>
      </c>
      <c r="M40" t="str">
        <f t="shared" si="1"/>
        <v/>
      </c>
      <c r="N40" t="str">
        <f t="shared" si="2"/>
        <v/>
      </c>
      <c r="O40" t="str">
        <f t="shared" si="3"/>
        <v>//</v>
      </c>
    </row>
    <row r="41" spans="1:15" x14ac:dyDescent="0.3">
      <c r="A41" s="10">
        <v>32</v>
      </c>
      <c r="B41" s="11" t="s">
        <v>100</v>
      </c>
      <c r="C41" s="11" t="s">
        <v>101</v>
      </c>
      <c r="D41" s="11" t="s">
        <v>102</v>
      </c>
      <c r="E41" s="12"/>
      <c r="F41" s="7">
        <v>45526</v>
      </c>
      <c r="G41" s="9" t="s">
        <v>395</v>
      </c>
      <c r="H41" s="13">
        <v>36838.119999999995</v>
      </c>
      <c r="I41" s="11" t="s">
        <v>381</v>
      </c>
      <c r="J41" s="14">
        <v>38</v>
      </c>
      <c r="K41" s="15" t="s">
        <v>391</v>
      </c>
      <c r="L41" t="str">
        <f t="shared" si="0"/>
        <v/>
      </c>
      <c r="M41" t="str">
        <f t="shared" si="1"/>
        <v/>
      </c>
      <c r="N41" t="str">
        <f t="shared" si="2"/>
        <v/>
      </c>
      <c r="O41" t="str">
        <f t="shared" si="3"/>
        <v>//</v>
      </c>
    </row>
    <row r="42" spans="1:15" x14ac:dyDescent="0.3">
      <c r="A42" s="10">
        <v>33</v>
      </c>
      <c r="B42" s="11" t="s">
        <v>103</v>
      </c>
      <c r="C42" s="11" t="s">
        <v>98</v>
      </c>
      <c r="D42" s="11" t="s">
        <v>23</v>
      </c>
      <c r="E42" s="12"/>
      <c r="F42" s="7">
        <v>45526</v>
      </c>
      <c r="G42" s="9" t="s">
        <v>395</v>
      </c>
      <c r="H42" s="13">
        <v>33489.199999999997</v>
      </c>
      <c r="I42" s="11" t="s">
        <v>381</v>
      </c>
      <c r="J42" s="14">
        <v>35</v>
      </c>
      <c r="K42" s="15" t="s">
        <v>391</v>
      </c>
      <c r="L42" t="str">
        <f t="shared" si="0"/>
        <v/>
      </c>
      <c r="M42" t="str">
        <f t="shared" si="1"/>
        <v/>
      </c>
      <c r="N42" t="str">
        <f t="shared" si="2"/>
        <v/>
      </c>
      <c r="O42" t="str">
        <f t="shared" si="3"/>
        <v>//</v>
      </c>
    </row>
    <row r="43" spans="1:15" x14ac:dyDescent="0.3">
      <c r="A43" s="10">
        <v>34</v>
      </c>
      <c r="B43" s="11" t="s">
        <v>104</v>
      </c>
      <c r="C43" s="11" t="s">
        <v>105</v>
      </c>
      <c r="D43" s="11" t="s">
        <v>52</v>
      </c>
      <c r="E43" s="12"/>
      <c r="F43" s="7">
        <v>45552</v>
      </c>
      <c r="G43" s="9" t="s">
        <v>395</v>
      </c>
      <c r="H43" s="13">
        <v>45907</v>
      </c>
      <c r="I43" s="11" t="s">
        <v>382</v>
      </c>
      <c r="J43" s="14">
        <v>41</v>
      </c>
      <c r="K43" s="15" t="s">
        <v>391</v>
      </c>
      <c r="L43" t="str">
        <f t="shared" si="0"/>
        <v/>
      </c>
      <c r="M43" t="str">
        <f t="shared" si="1"/>
        <v/>
      </c>
      <c r="N43" t="str">
        <f t="shared" si="2"/>
        <v/>
      </c>
      <c r="O43" t="str">
        <f t="shared" si="3"/>
        <v>//</v>
      </c>
    </row>
    <row r="44" spans="1:15" x14ac:dyDescent="0.3">
      <c r="A44" s="10">
        <v>35</v>
      </c>
      <c r="B44" s="11" t="s">
        <v>106</v>
      </c>
      <c r="C44" s="11" t="s">
        <v>107</v>
      </c>
      <c r="D44" s="11" t="s">
        <v>108</v>
      </c>
      <c r="E44" s="12"/>
      <c r="F44" s="7">
        <v>45530</v>
      </c>
      <c r="G44" s="9" t="s">
        <v>395</v>
      </c>
      <c r="H44" s="13">
        <v>43535.96</v>
      </c>
      <c r="I44" s="11" t="s">
        <v>383</v>
      </c>
      <c r="J44" s="14">
        <v>31</v>
      </c>
      <c r="K44" s="15" t="s">
        <v>391</v>
      </c>
      <c r="L44" t="str">
        <f t="shared" si="0"/>
        <v/>
      </c>
      <c r="M44" t="str">
        <f t="shared" si="1"/>
        <v/>
      </c>
      <c r="N44" t="str">
        <f t="shared" si="2"/>
        <v/>
      </c>
      <c r="O44" t="str">
        <f t="shared" si="3"/>
        <v>//</v>
      </c>
    </row>
    <row r="45" spans="1:15" x14ac:dyDescent="0.3">
      <c r="A45" s="10">
        <v>36</v>
      </c>
      <c r="B45" s="11" t="s">
        <v>109</v>
      </c>
      <c r="C45" s="11" t="s">
        <v>47</v>
      </c>
      <c r="D45" s="11" t="s">
        <v>23</v>
      </c>
      <c r="E45" s="12"/>
      <c r="F45" s="7">
        <v>45496</v>
      </c>
      <c r="G45" s="9" t="s">
        <v>395</v>
      </c>
      <c r="H45" s="13">
        <v>33489.199999999997</v>
      </c>
      <c r="I45" s="11" t="s">
        <v>384</v>
      </c>
      <c r="J45" s="14">
        <v>29</v>
      </c>
      <c r="K45" s="15" t="s">
        <v>391</v>
      </c>
      <c r="L45" t="str">
        <f t="shared" si="0"/>
        <v/>
      </c>
      <c r="M45" t="str">
        <f t="shared" si="1"/>
        <v/>
      </c>
      <c r="N45" t="str">
        <f t="shared" si="2"/>
        <v/>
      </c>
      <c r="O45" t="str">
        <f t="shared" si="3"/>
        <v>//</v>
      </c>
    </row>
    <row r="46" spans="1:15" x14ac:dyDescent="0.3">
      <c r="A46" s="10">
        <v>37</v>
      </c>
      <c r="B46" s="11" t="s">
        <v>110</v>
      </c>
      <c r="C46" s="11" t="s">
        <v>111</v>
      </c>
      <c r="D46" s="11" t="s">
        <v>90</v>
      </c>
      <c r="E46" s="12"/>
      <c r="F46" s="7">
        <v>45534</v>
      </c>
      <c r="G46" s="9" t="s">
        <v>395</v>
      </c>
      <c r="H46" s="13">
        <v>43535.96</v>
      </c>
      <c r="I46" s="11" t="s">
        <v>384</v>
      </c>
      <c r="J46" s="14">
        <v>50</v>
      </c>
      <c r="K46" s="15" t="s">
        <v>391</v>
      </c>
      <c r="L46" t="str">
        <f t="shared" si="0"/>
        <v/>
      </c>
      <c r="M46" t="str">
        <f t="shared" si="1"/>
        <v/>
      </c>
      <c r="N46" t="str">
        <f t="shared" si="2"/>
        <v/>
      </c>
      <c r="O46" t="str">
        <f t="shared" si="3"/>
        <v>//</v>
      </c>
    </row>
    <row r="47" spans="1:15" x14ac:dyDescent="0.3">
      <c r="A47" s="10">
        <v>38</v>
      </c>
      <c r="B47" s="11" t="s">
        <v>112</v>
      </c>
      <c r="C47" s="11" t="s">
        <v>113</v>
      </c>
      <c r="D47" s="11" t="s">
        <v>49</v>
      </c>
      <c r="E47" s="12"/>
      <c r="F47" s="7">
        <v>45484</v>
      </c>
      <c r="G47" s="9" t="s">
        <v>395</v>
      </c>
      <c r="H47" s="13">
        <v>36838.120000000003</v>
      </c>
      <c r="I47" s="11" t="s">
        <v>384</v>
      </c>
      <c r="J47" s="14">
        <v>28</v>
      </c>
      <c r="K47" s="15" t="s">
        <v>391</v>
      </c>
      <c r="L47" t="str">
        <f t="shared" si="0"/>
        <v/>
      </c>
      <c r="M47" t="str">
        <f t="shared" si="1"/>
        <v/>
      </c>
      <c r="N47" t="str">
        <f t="shared" si="2"/>
        <v/>
      </c>
      <c r="O47" t="str">
        <f t="shared" si="3"/>
        <v>//</v>
      </c>
    </row>
    <row r="48" spans="1:15" x14ac:dyDescent="0.3">
      <c r="A48" s="10">
        <v>39</v>
      </c>
      <c r="B48" s="11" t="s">
        <v>114</v>
      </c>
      <c r="C48" s="11" t="s">
        <v>115</v>
      </c>
      <c r="D48" s="11" t="s">
        <v>53</v>
      </c>
      <c r="E48" s="12"/>
      <c r="F48" s="7">
        <v>45560</v>
      </c>
      <c r="G48" s="9" t="s">
        <v>395</v>
      </c>
      <c r="H48" s="13">
        <v>45314.239999999998</v>
      </c>
      <c r="I48" s="11" t="s">
        <v>385</v>
      </c>
      <c r="J48" s="14">
        <v>45</v>
      </c>
      <c r="K48" s="15" t="s">
        <v>391</v>
      </c>
      <c r="L48" t="str">
        <f t="shared" si="0"/>
        <v/>
      </c>
      <c r="M48" t="str">
        <f t="shared" si="1"/>
        <v/>
      </c>
      <c r="N48" t="str">
        <f t="shared" si="2"/>
        <v/>
      </c>
      <c r="O48" t="str">
        <f t="shared" si="3"/>
        <v>//</v>
      </c>
    </row>
    <row r="49" spans="1:15" x14ac:dyDescent="0.3">
      <c r="A49" s="10">
        <v>40</v>
      </c>
      <c r="B49" s="11" t="s">
        <v>116</v>
      </c>
      <c r="C49" s="11" t="s">
        <v>117</v>
      </c>
      <c r="D49" s="11" t="s">
        <v>118</v>
      </c>
      <c r="E49" s="12"/>
      <c r="F49" s="7">
        <v>45562</v>
      </c>
      <c r="G49" s="9" t="s">
        <v>395</v>
      </c>
      <c r="H49" s="13">
        <v>45907</v>
      </c>
      <c r="I49" s="11" t="s">
        <v>385</v>
      </c>
      <c r="J49" s="14">
        <v>31</v>
      </c>
      <c r="K49" s="15" t="s">
        <v>391</v>
      </c>
      <c r="L49" t="str">
        <f t="shared" si="0"/>
        <v/>
      </c>
      <c r="M49" t="str">
        <f t="shared" si="1"/>
        <v/>
      </c>
      <c r="N49" t="str">
        <f t="shared" si="2"/>
        <v/>
      </c>
      <c r="O49" t="str">
        <f t="shared" si="3"/>
        <v>//</v>
      </c>
    </row>
    <row r="50" spans="1:15" x14ac:dyDescent="0.3">
      <c r="A50" s="10">
        <v>41</v>
      </c>
      <c r="B50" s="11" t="s">
        <v>119</v>
      </c>
      <c r="C50" s="11" t="s">
        <v>120</v>
      </c>
      <c r="D50" s="11" t="s">
        <v>121</v>
      </c>
      <c r="E50" s="12"/>
      <c r="F50" s="7">
        <v>45562</v>
      </c>
      <c r="G50" s="9" t="s">
        <v>395</v>
      </c>
      <c r="H50" s="13">
        <v>43535.960000000006</v>
      </c>
      <c r="I50" s="11" t="s">
        <v>385</v>
      </c>
      <c r="J50" s="14">
        <v>38</v>
      </c>
      <c r="K50" s="15" t="s">
        <v>392</v>
      </c>
      <c r="L50" t="str">
        <f t="shared" si="0"/>
        <v/>
      </c>
      <c r="M50" t="str">
        <f t="shared" si="1"/>
        <v/>
      </c>
      <c r="N50" t="str">
        <f t="shared" si="2"/>
        <v/>
      </c>
      <c r="O50" t="str">
        <f t="shared" si="3"/>
        <v>//</v>
      </c>
    </row>
    <row r="51" spans="1:15" x14ac:dyDescent="0.3">
      <c r="A51" s="10">
        <v>42</v>
      </c>
      <c r="B51" s="11" t="s">
        <v>122</v>
      </c>
      <c r="C51" s="11" t="s">
        <v>123</v>
      </c>
      <c r="D51" s="11" t="s">
        <v>124</v>
      </c>
      <c r="E51" s="12"/>
      <c r="F51" s="7">
        <v>45526</v>
      </c>
      <c r="G51" s="9" t="s">
        <v>395</v>
      </c>
      <c r="H51" s="13">
        <v>47685.279999999999</v>
      </c>
      <c r="I51" s="11" t="s">
        <v>385</v>
      </c>
      <c r="J51" s="14">
        <v>74</v>
      </c>
      <c r="K51" s="15" t="s">
        <v>392</v>
      </c>
      <c r="L51" t="str">
        <f t="shared" si="0"/>
        <v/>
      </c>
      <c r="M51" t="str">
        <f t="shared" si="1"/>
        <v/>
      </c>
      <c r="N51" t="str">
        <f t="shared" si="2"/>
        <v/>
      </c>
      <c r="O51" t="str">
        <f t="shared" si="3"/>
        <v>//</v>
      </c>
    </row>
    <row r="52" spans="1:15" x14ac:dyDescent="0.3">
      <c r="A52" s="10">
        <v>43</v>
      </c>
      <c r="B52" s="11" t="s">
        <v>125</v>
      </c>
      <c r="C52" s="11" t="s">
        <v>126</v>
      </c>
      <c r="D52" s="11" t="s">
        <v>127</v>
      </c>
      <c r="E52" s="12"/>
      <c r="F52" s="7">
        <v>45539</v>
      </c>
      <c r="G52" s="9" t="s">
        <v>395</v>
      </c>
      <c r="H52" s="13">
        <v>47092.520000000004</v>
      </c>
      <c r="I52" s="11" t="s">
        <v>385</v>
      </c>
      <c r="J52" s="14">
        <v>52</v>
      </c>
      <c r="K52" s="15" t="s">
        <v>392</v>
      </c>
      <c r="L52" t="str">
        <f t="shared" si="0"/>
        <v/>
      </c>
      <c r="M52" t="str">
        <f t="shared" si="1"/>
        <v/>
      </c>
      <c r="N52" t="str">
        <f t="shared" si="2"/>
        <v/>
      </c>
      <c r="O52" t="str">
        <f t="shared" si="3"/>
        <v>//</v>
      </c>
    </row>
    <row r="53" spans="1:15" x14ac:dyDescent="0.3">
      <c r="A53" s="10">
        <v>44</v>
      </c>
      <c r="B53" s="11" t="s">
        <v>128</v>
      </c>
      <c r="C53" s="11" t="s">
        <v>52</v>
      </c>
      <c r="D53" s="11" t="s">
        <v>23</v>
      </c>
      <c r="E53" s="12"/>
      <c r="F53" s="7">
        <v>45553</v>
      </c>
      <c r="G53" s="9" t="s">
        <v>395</v>
      </c>
      <c r="H53" s="13">
        <v>48278.039999999994</v>
      </c>
      <c r="I53" s="11" t="s">
        <v>385</v>
      </c>
      <c r="J53" s="14">
        <v>44</v>
      </c>
      <c r="K53" s="15" t="s">
        <v>392</v>
      </c>
      <c r="L53" t="str">
        <f t="shared" si="0"/>
        <v/>
      </c>
      <c r="M53" t="str">
        <f t="shared" si="1"/>
        <v/>
      </c>
      <c r="N53" t="str">
        <f t="shared" si="2"/>
        <v/>
      </c>
      <c r="O53" t="str">
        <f t="shared" si="3"/>
        <v>//</v>
      </c>
    </row>
    <row r="54" spans="1:15" x14ac:dyDescent="0.3">
      <c r="A54" s="10">
        <v>45</v>
      </c>
      <c r="B54" s="11" t="s">
        <v>129</v>
      </c>
      <c r="C54" s="11" t="s">
        <v>99</v>
      </c>
      <c r="D54" s="11" t="s">
        <v>130</v>
      </c>
      <c r="E54" s="12"/>
      <c r="F54" s="7">
        <v>45449</v>
      </c>
      <c r="G54" s="9" t="s">
        <v>395</v>
      </c>
      <c r="H54" s="13">
        <v>43535.96</v>
      </c>
      <c r="I54" s="11" t="s">
        <v>385</v>
      </c>
      <c r="J54" s="14">
        <v>61</v>
      </c>
      <c r="K54" s="15" t="s">
        <v>391</v>
      </c>
      <c r="L54" t="str">
        <f t="shared" si="0"/>
        <v/>
      </c>
      <c r="M54" t="str">
        <f t="shared" si="1"/>
        <v/>
      </c>
      <c r="N54" t="str">
        <f t="shared" si="2"/>
        <v/>
      </c>
      <c r="O54" t="str">
        <f t="shared" si="3"/>
        <v>//</v>
      </c>
    </row>
    <row r="55" spans="1:15" x14ac:dyDescent="0.3">
      <c r="A55" s="10">
        <v>46</v>
      </c>
      <c r="B55" s="11" t="s">
        <v>131</v>
      </c>
      <c r="C55" s="11" t="s">
        <v>132</v>
      </c>
      <c r="D55" s="11" t="s">
        <v>43</v>
      </c>
      <c r="E55" s="12"/>
      <c r="F55" s="7">
        <v>45455</v>
      </c>
      <c r="G55" s="9" t="s">
        <v>395</v>
      </c>
      <c r="H55" s="13">
        <v>13395.68</v>
      </c>
      <c r="I55" s="11" t="s">
        <v>378</v>
      </c>
      <c r="J55" s="14">
        <v>122</v>
      </c>
      <c r="K55" s="15" t="s">
        <v>391</v>
      </c>
      <c r="L55" t="str">
        <f t="shared" si="0"/>
        <v/>
      </c>
      <c r="M55" t="str">
        <f t="shared" si="1"/>
        <v/>
      </c>
      <c r="N55" t="str">
        <f t="shared" si="2"/>
        <v/>
      </c>
      <c r="O55" t="str">
        <f t="shared" si="3"/>
        <v>//</v>
      </c>
    </row>
    <row r="56" spans="1:15" x14ac:dyDescent="0.3">
      <c r="A56" s="10">
        <v>47</v>
      </c>
      <c r="B56" s="11" t="s">
        <v>133</v>
      </c>
      <c r="C56" s="11" t="s">
        <v>99</v>
      </c>
      <c r="D56" s="11" t="s">
        <v>132</v>
      </c>
      <c r="E56" s="12"/>
      <c r="F56" s="7">
        <v>45541</v>
      </c>
      <c r="G56" s="9" t="s">
        <v>395</v>
      </c>
      <c r="H56" s="13">
        <v>45907</v>
      </c>
      <c r="I56" s="11" t="s">
        <v>385</v>
      </c>
      <c r="J56" s="14">
        <v>51</v>
      </c>
      <c r="K56" s="15" t="s">
        <v>391</v>
      </c>
      <c r="L56" t="str">
        <f t="shared" si="0"/>
        <v/>
      </c>
      <c r="M56" t="str">
        <f t="shared" si="1"/>
        <v/>
      </c>
      <c r="N56" t="str">
        <f t="shared" si="2"/>
        <v/>
      </c>
      <c r="O56" t="str">
        <f t="shared" si="3"/>
        <v>//</v>
      </c>
    </row>
    <row r="57" spans="1:15" x14ac:dyDescent="0.3">
      <c r="A57" s="10">
        <v>48</v>
      </c>
      <c r="B57" s="11" t="s">
        <v>134</v>
      </c>
      <c r="C57" s="11" t="s">
        <v>99</v>
      </c>
      <c r="D57" s="11" t="s">
        <v>132</v>
      </c>
      <c r="E57" s="12"/>
      <c r="F57" s="7">
        <v>45485</v>
      </c>
      <c r="G57" s="9" t="s">
        <v>395</v>
      </c>
      <c r="H57" s="13">
        <v>44128.72</v>
      </c>
      <c r="I57" s="11" t="s">
        <v>385</v>
      </c>
      <c r="J57" s="14">
        <v>47</v>
      </c>
      <c r="K57" s="15" t="s">
        <v>391</v>
      </c>
      <c r="L57" t="str">
        <f t="shared" si="0"/>
        <v/>
      </c>
      <c r="M57" t="str">
        <f t="shared" si="1"/>
        <v/>
      </c>
      <c r="N57" t="str">
        <f t="shared" si="2"/>
        <v/>
      </c>
      <c r="O57" t="str">
        <f t="shared" si="3"/>
        <v>//</v>
      </c>
    </row>
    <row r="58" spans="1:15" x14ac:dyDescent="0.3">
      <c r="A58" s="10">
        <v>49</v>
      </c>
      <c r="B58" s="11" t="s">
        <v>135</v>
      </c>
      <c r="C58" s="11" t="s">
        <v>136</v>
      </c>
      <c r="D58" s="11" t="s">
        <v>137</v>
      </c>
      <c r="E58" s="12"/>
      <c r="F58" s="7">
        <v>45565</v>
      </c>
      <c r="G58" s="9" t="s">
        <v>395</v>
      </c>
      <c r="H58" s="13">
        <v>45907</v>
      </c>
      <c r="I58" s="11" t="s">
        <v>385</v>
      </c>
      <c r="J58" s="14">
        <v>26</v>
      </c>
      <c r="K58" s="15" t="s">
        <v>392</v>
      </c>
      <c r="L58" t="str">
        <f t="shared" si="0"/>
        <v/>
      </c>
      <c r="M58" t="str">
        <f t="shared" si="1"/>
        <v/>
      </c>
      <c r="N58" t="str">
        <f t="shared" si="2"/>
        <v/>
      </c>
      <c r="O58" t="str">
        <f t="shared" si="3"/>
        <v>//</v>
      </c>
    </row>
    <row r="59" spans="1:15" x14ac:dyDescent="0.3">
      <c r="A59" s="10">
        <v>50</v>
      </c>
      <c r="B59" s="11" t="s">
        <v>138</v>
      </c>
      <c r="C59" s="11" t="s">
        <v>23</v>
      </c>
      <c r="D59" s="11" t="s">
        <v>45</v>
      </c>
      <c r="E59" s="12"/>
      <c r="F59" s="7">
        <v>45559</v>
      </c>
      <c r="G59" s="9" t="s">
        <v>395</v>
      </c>
      <c r="H59" s="13">
        <v>43535.960000000006</v>
      </c>
      <c r="I59" s="11" t="s">
        <v>386</v>
      </c>
      <c r="J59" s="14">
        <v>28</v>
      </c>
      <c r="K59" s="15" t="s">
        <v>391</v>
      </c>
      <c r="L59" t="str">
        <f t="shared" si="0"/>
        <v/>
      </c>
      <c r="M59" t="str">
        <f t="shared" si="1"/>
        <v/>
      </c>
      <c r="N59" t="str">
        <f t="shared" si="2"/>
        <v/>
      </c>
      <c r="O59" t="str">
        <f t="shared" si="3"/>
        <v>//</v>
      </c>
    </row>
    <row r="60" spans="1:15" x14ac:dyDescent="0.3">
      <c r="A60" s="10">
        <v>51</v>
      </c>
      <c r="B60" s="11" t="s">
        <v>138</v>
      </c>
      <c r="C60" s="11" t="s">
        <v>139</v>
      </c>
      <c r="D60" s="11" t="s">
        <v>140</v>
      </c>
      <c r="E60" s="12"/>
      <c r="F60" s="7">
        <v>45539</v>
      </c>
      <c r="G60" s="9" t="s">
        <v>395</v>
      </c>
      <c r="H60" s="13">
        <v>43535.96</v>
      </c>
      <c r="I60" s="11" t="s">
        <v>386</v>
      </c>
      <c r="J60" s="14">
        <v>29</v>
      </c>
      <c r="K60" s="15" t="s">
        <v>391</v>
      </c>
      <c r="L60" t="str">
        <f t="shared" si="0"/>
        <v/>
      </c>
      <c r="M60" t="str">
        <f t="shared" si="1"/>
        <v/>
      </c>
      <c r="N60" t="str">
        <f t="shared" si="2"/>
        <v/>
      </c>
      <c r="O60" t="str">
        <f t="shared" si="3"/>
        <v>//</v>
      </c>
    </row>
    <row r="61" spans="1:15" x14ac:dyDescent="0.3">
      <c r="A61" s="10">
        <v>52</v>
      </c>
      <c r="B61" s="11" t="s">
        <v>141</v>
      </c>
      <c r="C61" s="11" t="s">
        <v>142</v>
      </c>
      <c r="D61" s="11" t="s">
        <v>143</v>
      </c>
      <c r="E61" s="12"/>
      <c r="F61" s="7">
        <v>45533</v>
      </c>
      <c r="G61" s="9" t="s">
        <v>395</v>
      </c>
      <c r="H61" s="13">
        <v>30140.28</v>
      </c>
      <c r="I61" s="11" t="s">
        <v>386</v>
      </c>
      <c r="J61" s="14">
        <v>37</v>
      </c>
      <c r="K61" s="15" t="s">
        <v>391</v>
      </c>
      <c r="L61" t="str">
        <f t="shared" si="0"/>
        <v/>
      </c>
      <c r="M61" t="str">
        <f t="shared" si="1"/>
        <v/>
      </c>
      <c r="N61" t="str">
        <f t="shared" si="2"/>
        <v/>
      </c>
      <c r="O61" t="str">
        <f t="shared" si="3"/>
        <v>//</v>
      </c>
    </row>
    <row r="62" spans="1:15" x14ac:dyDescent="0.3">
      <c r="A62" s="10">
        <v>53</v>
      </c>
      <c r="B62" s="11" t="s">
        <v>144</v>
      </c>
      <c r="C62" s="11" t="s">
        <v>145</v>
      </c>
      <c r="D62" s="11" t="s">
        <v>90</v>
      </c>
      <c r="E62" s="12"/>
      <c r="F62" s="7">
        <v>45470</v>
      </c>
      <c r="G62" s="9" t="s">
        <v>395</v>
      </c>
      <c r="H62" s="13">
        <v>36838.119999999995</v>
      </c>
      <c r="I62" s="11" t="s">
        <v>386</v>
      </c>
      <c r="J62" s="14">
        <v>42</v>
      </c>
      <c r="K62" s="15" t="s">
        <v>391</v>
      </c>
      <c r="L62" t="str">
        <f t="shared" si="0"/>
        <v/>
      </c>
      <c r="M62" t="str">
        <f t="shared" si="1"/>
        <v/>
      </c>
      <c r="N62" t="str">
        <f t="shared" si="2"/>
        <v/>
      </c>
      <c r="O62" t="str">
        <f t="shared" si="3"/>
        <v>//</v>
      </c>
    </row>
    <row r="63" spans="1:15" x14ac:dyDescent="0.3">
      <c r="A63" s="10">
        <v>54</v>
      </c>
      <c r="B63" s="11" t="s">
        <v>146</v>
      </c>
      <c r="C63" s="11" t="s">
        <v>147</v>
      </c>
      <c r="D63" s="11" t="s">
        <v>148</v>
      </c>
      <c r="E63" s="12"/>
      <c r="F63" s="7">
        <v>45552</v>
      </c>
      <c r="G63" s="9" t="s">
        <v>395</v>
      </c>
      <c r="H63" s="13">
        <v>33489.199999999997</v>
      </c>
      <c r="I63" s="11" t="s">
        <v>386</v>
      </c>
      <c r="J63" s="14">
        <v>50</v>
      </c>
      <c r="K63" s="15" t="s">
        <v>391</v>
      </c>
      <c r="L63" t="str">
        <f t="shared" si="0"/>
        <v/>
      </c>
      <c r="M63" t="str">
        <f t="shared" si="1"/>
        <v/>
      </c>
      <c r="N63" t="str">
        <f t="shared" si="2"/>
        <v/>
      </c>
      <c r="O63" t="str">
        <f t="shared" si="3"/>
        <v>//</v>
      </c>
    </row>
    <row r="64" spans="1:15" x14ac:dyDescent="0.3">
      <c r="A64" s="10">
        <v>55</v>
      </c>
      <c r="B64" s="11" t="s">
        <v>149</v>
      </c>
      <c r="C64" s="11" t="s">
        <v>150</v>
      </c>
      <c r="D64" s="11" t="s">
        <v>151</v>
      </c>
      <c r="E64" s="12"/>
      <c r="F64" s="7">
        <v>45447</v>
      </c>
      <c r="G64" s="9" t="s">
        <v>395</v>
      </c>
      <c r="H64" s="13">
        <v>43535.96</v>
      </c>
      <c r="I64" s="11" t="s">
        <v>386</v>
      </c>
      <c r="J64" s="14">
        <v>32</v>
      </c>
      <c r="K64" s="15" t="s">
        <v>391</v>
      </c>
      <c r="L64" t="str">
        <f t="shared" si="0"/>
        <v/>
      </c>
      <c r="M64" t="str">
        <f t="shared" si="1"/>
        <v/>
      </c>
      <c r="N64" t="str">
        <f t="shared" si="2"/>
        <v/>
      </c>
      <c r="O64" t="str">
        <f t="shared" si="3"/>
        <v>//</v>
      </c>
    </row>
    <row r="65" spans="1:15" x14ac:dyDescent="0.3">
      <c r="A65" s="10">
        <v>56</v>
      </c>
      <c r="B65" s="11" t="s">
        <v>152</v>
      </c>
      <c r="C65" s="11" t="s">
        <v>115</v>
      </c>
      <c r="D65" s="11" t="s">
        <v>52</v>
      </c>
      <c r="E65" s="12"/>
      <c r="F65" s="7">
        <v>45553</v>
      </c>
      <c r="G65" s="9" t="s">
        <v>395</v>
      </c>
      <c r="H65" s="13">
        <v>36838.120000000003</v>
      </c>
      <c r="I65" s="11" t="s">
        <v>386</v>
      </c>
      <c r="J65" s="14">
        <v>34</v>
      </c>
      <c r="K65" s="15" t="s">
        <v>391</v>
      </c>
      <c r="L65" t="str">
        <f t="shared" si="0"/>
        <v/>
      </c>
      <c r="M65" t="str">
        <f t="shared" si="1"/>
        <v/>
      </c>
      <c r="N65" t="str">
        <f t="shared" si="2"/>
        <v/>
      </c>
      <c r="O65" t="str">
        <f t="shared" si="3"/>
        <v>//</v>
      </c>
    </row>
    <row r="66" spans="1:15" x14ac:dyDescent="0.3">
      <c r="A66" s="10">
        <v>57</v>
      </c>
      <c r="B66" s="11" t="s">
        <v>153</v>
      </c>
      <c r="C66" s="11" t="s">
        <v>98</v>
      </c>
      <c r="D66" s="11" t="s">
        <v>154</v>
      </c>
      <c r="E66" s="12"/>
      <c r="F66" s="7">
        <v>45460</v>
      </c>
      <c r="G66" s="9" t="s">
        <v>395</v>
      </c>
      <c r="H66" s="13">
        <v>40187.039999999994</v>
      </c>
      <c r="I66" s="11" t="s">
        <v>386</v>
      </c>
      <c r="J66" s="14">
        <v>40</v>
      </c>
      <c r="K66" s="15" t="s">
        <v>391</v>
      </c>
      <c r="L66" t="str">
        <f t="shared" si="0"/>
        <v/>
      </c>
      <c r="M66" t="str">
        <f t="shared" si="1"/>
        <v/>
      </c>
      <c r="N66" t="str">
        <f t="shared" si="2"/>
        <v/>
      </c>
      <c r="O66" t="str">
        <f t="shared" si="3"/>
        <v>//</v>
      </c>
    </row>
    <row r="67" spans="1:15" x14ac:dyDescent="0.3">
      <c r="A67" s="10">
        <v>58</v>
      </c>
      <c r="B67" s="11" t="s">
        <v>155</v>
      </c>
      <c r="C67" s="11" t="s">
        <v>45</v>
      </c>
      <c r="D67" s="11" t="s">
        <v>90</v>
      </c>
      <c r="E67" s="12"/>
      <c r="F67" s="7">
        <v>45552</v>
      </c>
      <c r="G67" s="9" t="s">
        <v>395</v>
      </c>
      <c r="H67" s="13">
        <v>43535.960000000006</v>
      </c>
      <c r="I67" s="11" t="s">
        <v>386</v>
      </c>
      <c r="J67" s="14">
        <v>36</v>
      </c>
      <c r="K67" s="15" t="s">
        <v>391</v>
      </c>
      <c r="L67" t="str">
        <f t="shared" si="0"/>
        <v/>
      </c>
      <c r="M67" t="str">
        <f t="shared" si="1"/>
        <v/>
      </c>
      <c r="N67" t="str">
        <f t="shared" si="2"/>
        <v/>
      </c>
      <c r="O67" t="str">
        <f t="shared" si="3"/>
        <v>//</v>
      </c>
    </row>
    <row r="68" spans="1:15" x14ac:dyDescent="0.3">
      <c r="A68" s="10">
        <v>59</v>
      </c>
      <c r="B68" s="11" t="s">
        <v>156</v>
      </c>
      <c r="C68" s="11" t="s">
        <v>157</v>
      </c>
      <c r="D68" s="11" t="s">
        <v>158</v>
      </c>
      <c r="E68" s="12"/>
      <c r="F68" s="7">
        <v>45506</v>
      </c>
      <c r="G68" s="9" t="s">
        <v>395</v>
      </c>
      <c r="H68" s="13">
        <v>30140.28</v>
      </c>
      <c r="I68" s="11" t="s">
        <v>386</v>
      </c>
      <c r="J68" s="14">
        <v>27</v>
      </c>
      <c r="K68" s="15" t="s">
        <v>391</v>
      </c>
      <c r="L68" t="str">
        <f t="shared" si="0"/>
        <v/>
      </c>
      <c r="M68" t="str">
        <f t="shared" si="1"/>
        <v/>
      </c>
      <c r="N68" t="str">
        <f t="shared" si="2"/>
        <v/>
      </c>
      <c r="O68" t="str">
        <f t="shared" si="3"/>
        <v>//</v>
      </c>
    </row>
    <row r="69" spans="1:15" x14ac:dyDescent="0.3">
      <c r="A69" s="10">
        <v>60</v>
      </c>
      <c r="B69" s="11" t="s">
        <v>159</v>
      </c>
      <c r="C69" s="11" t="s">
        <v>23</v>
      </c>
      <c r="D69" s="11" t="s">
        <v>90</v>
      </c>
      <c r="E69" s="12"/>
      <c r="F69" s="7">
        <v>45440</v>
      </c>
      <c r="G69" s="9" t="s">
        <v>395</v>
      </c>
      <c r="H69" s="13">
        <v>40187.040000000001</v>
      </c>
      <c r="I69" s="11" t="s">
        <v>386</v>
      </c>
      <c r="J69" s="14">
        <v>44</v>
      </c>
      <c r="K69" s="15" t="s">
        <v>391</v>
      </c>
      <c r="L69" t="str">
        <f t="shared" si="0"/>
        <v/>
      </c>
      <c r="M69" t="str">
        <f t="shared" si="1"/>
        <v/>
      </c>
      <c r="N69" t="str">
        <f t="shared" si="2"/>
        <v/>
      </c>
      <c r="O69" t="str">
        <f t="shared" si="3"/>
        <v>//</v>
      </c>
    </row>
    <row r="70" spans="1:15" x14ac:dyDescent="0.3">
      <c r="A70" s="10">
        <v>61</v>
      </c>
      <c r="B70" s="11" t="s">
        <v>26</v>
      </c>
      <c r="C70" s="11" t="s">
        <v>160</v>
      </c>
      <c r="D70" s="11" t="s">
        <v>161</v>
      </c>
      <c r="E70" s="12"/>
      <c r="F70" s="7">
        <v>45559</v>
      </c>
      <c r="G70" s="9" t="s">
        <v>395</v>
      </c>
      <c r="H70" s="13">
        <v>33489.199999999997</v>
      </c>
      <c r="I70" s="11" t="s">
        <v>386</v>
      </c>
      <c r="J70" s="14">
        <v>57</v>
      </c>
      <c r="K70" s="15" t="s">
        <v>391</v>
      </c>
      <c r="L70" t="str">
        <f t="shared" si="0"/>
        <v/>
      </c>
      <c r="M70" t="str">
        <f t="shared" si="1"/>
        <v/>
      </c>
      <c r="N70" t="str">
        <f t="shared" si="2"/>
        <v/>
      </c>
      <c r="O70" t="str">
        <f t="shared" si="3"/>
        <v>//</v>
      </c>
    </row>
    <row r="71" spans="1:15" x14ac:dyDescent="0.3">
      <c r="A71" s="10">
        <v>62</v>
      </c>
      <c r="B71" s="11" t="s">
        <v>162</v>
      </c>
      <c r="C71" s="11" t="s">
        <v>163</v>
      </c>
      <c r="D71" s="11" t="s">
        <v>163</v>
      </c>
      <c r="E71" s="12"/>
      <c r="F71" s="7">
        <v>45475</v>
      </c>
      <c r="G71" s="9" t="s">
        <v>395</v>
      </c>
      <c r="H71" s="13">
        <v>43535.960000000006</v>
      </c>
      <c r="I71" s="11" t="s">
        <v>386</v>
      </c>
      <c r="J71" s="14">
        <v>58</v>
      </c>
      <c r="K71" s="15" t="s">
        <v>392</v>
      </c>
      <c r="L71" t="str">
        <f t="shared" si="0"/>
        <v/>
      </c>
      <c r="M71" t="str">
        <f t="shared" si="1"/>
        <v/>
      </c>
      <c r="N71" t="str">
        <f t="shared" si="2"/>
        <v/>
      </c>
      <c r="O71" t="str">
        <f t="shared" si="3"/>
        <v>//</v>
      </c>
    </row>
    <row r="72" spans="1:15" x14ac:dyDescent="0.3">
      <c r="A72" s="10">
        <v>63</v>
      </c>
      <c r="B72" s="11" t="s">
        <v>164</v>
      </c>
      <c r="C72" s="11" t="s">
        <v>165</v>
      </c>
      <c r="D72" s="11" t="s">
        <v>108</v>
      </c>
      <c r="E72" s="12"/>
      <c r="F72" s="7">
        <v>45555</v>
      </c>
      <c r="G72" s="9" t="s">
        <v>395</v>
      </c>
      <c r="H72" s="13">
        <v>47477.64</v>
      </c>
      <c r="I72" s="11" t="s">
        <v>386</v>
      </c>
      <c r="J72" s="14">
        <v>51</v>
      </c>
      <c r="K72" s="15" t="s">
        <v>391</v>
      </c>
      <c r="L72" t="str">
        <f t="shared" si="0"/>
        <v/>
      </c>
      <c r="M72" t="str">
        <f t="shared" si="1"/>
        <v/>
      </c>
      <c r="N72" t="str">
        <f t="shared" si="2"/>
        <v/>
      </c>
      <c r="O72" t="str">
        <f t="shared" si="3"/>
        <v>//</v>
      </c>
    </row>
    <row r="73" spans="1:15" x14ac:dyDescent="0.3">
      <c r="A73" s="10">
        <v>64</v>
      </c>
      <c r="B73" s="11" t="s">
        <v>166</v>
      </c>
      <c r="C73" s="11" t="s">
        <v>167</v>
      </c>
      <c r="D73" s="11" t="s">
        <v>105</v>
      </c>
      <c r="E73" s="12"/>
      <c r="F73" s="7">
        <v>45528</v>
      </c>
      <c r="G73" s="9" t="s">
        <v>395</v>
      </c>
      <c r="H73" s="13">
        <v>43535.96</v>
      </c>
      <c r="I73" s="11" t="s">
        <v>386</v>
      </c>
      <c r="J73" s="14">
        <v>123</v>
      </c>
      <c r="K73" s="15" t="s">
        <v>391</v>
      </c>
      <c r="L73" t="str">
        <f t="shared" si="0"/>
        <v/>
      </c>
      <c r="M73" t="str">
        <f t="shared" si="1"/>
        <v/>
      </c>
      <c r="N73" t="str">
        <f t="shared" si="2"/>
        <v/>
      </c>
      <c r="O73" t="str">
        <f t="shared" si="3"/>
        <v>//</v>
      </c>
    </row>
    <row r="74" spans="1:15" x14ac:dyDescent="0.3">
      <c r="A74" s="10">
        <v>65</v>
      </c>
      <c r="B74" s="11" t="s">
        <v>168</v>
      </c>
      <c r="C74" s="11" t="s">
        <v>90</v>
      </c>
      <c r="D74" s="11" t="s">
        <v>98</v>
      </c>
      <c r="E74" s="12"/>
      <c r="F74" s="7">
        <v>45527</v>
      </c>
      <c r="G74" s="9" t="s">
        <v>395</v>
      </c>
      <c r="H74" s="13">
        <v>43535.96</v>
      </c>
      <c r="I74" s="11" t="s">
        <v>386</v>
      </c>
      <c r="J74" s="14">
        <v>42</v>
      </c>
      <c r="K74" s="15" t="s">
        <v>391</v>
      </c>
      <c r="L74" t="str">
        <f t="shared" ref="L74:L137" si="4">MID(A74,9,2)</f>
        <v/>
      </c>
      <c r="M74" t="str">
        <f t="shared" ref="M74:M137" si="5">MID(A74,7,2)</f>
        <v/>
      </c>
      <c r="N74" t="str">
        <f t="shared" ref="N74:N137" si="6">MID(A74,5,2)</f>
        <v/>
      </c>
      <c r="O74" t="str">
        <f t="shared" si="3"/>
        <v>//</v>
      </c>
    </row>
    <row r="75" spans="1:15" x14ac:dyDescent="0.3">
      <c r="A75" s="10">
        <v>66</v>
      </c>
      <c r="B75" s="11" t="s">
        <v>169</v>
      </c>
      <c r="C75" s="11" t="s">
        <v>170</v>
      </c>
      <c r="D75" s="11" t="s">
        <v>171</v>
      </c>
      <c r="E75" s="12"/>
      <c r="F75" s="7">
        <v>45523</v>
      </c>
      <c r="G75" s="9" t="s">
        <v>395</v>
      </c>
      <c r="H75" s="13">
        <v>43535.96</v>
      </c>
      <c r="I75" s="11" t="s">
        <v>387</v>
      </c>
      <c r="J75" s="14">
        <v>36</v>
      </c>
      <c r="K75" s="15" t="s">
        <v>391</v>
      </c>
      <c r="L75" t="str">
        <f t="shared" si="4"/>
        <v/>
      </c>
      <c r="M75" t="str">
        <f t="shared" si="5"/>
        <v/>
      </c>
      <c r="N75" t="str">
        <f t="shared" si="6"/>
        <v/>
      </c>
      <c r="O75" t="str">
        <f t="shared" ref="O75:O136" si="7">CONCATENATE(L75,"/",M75,"/",N75)</f>
        <v>//</v>
      </c>
    </row>
    <row r="76" spans="1:15" x14ac:dyDescent="0.3">
      <c r="A76" s="10">
        <v>67</v>
      </c>
      <c r="B76" s="11" t="s">
        <v>116</v>
      </c>
      <c r="C76" s="11" t="s">
        <v>52</v>
      </c>
      <c r="D76" s="11" t="s">
        <v>172</v>
      </c>
      <c r="E76" s="12"/>
      <c r="F76" s="7">
        <v>45562</v>
      </c>
      <c r="G76" s="9" t="s">
        <v>395</v>
      </c>
      <c r="H76" s="13">
        <v>36838.120000000003</v>
      </c>
      <c r="I76" s="11" t="s">
        <v>388</v>
      </c>
      <c r="J76" s="14">
        <v>44</v>
      </c>
      <c r="K76" s="15" t="s">
        <v>391</v>
      </c>
      <c r="L76" t="str">
        <f t="shared" si="4"/>
        <v/>
      </c>
      <c r="M76" t="str">
        <f t="shared" si="5"/>
        <v/>
      </c>
      <c r="N76" t="str">
        <f t="shared" si="6"/>
        <v/>
      </c>
      <c r="O76" t="str">
        <f t="shared" si="7"/>
        <v>//</v>
      </c>
    </row>
    <row r="77" spans="1:15" x14ac:dyDescent="0.3">
      <c r="A77" s="10">
        <v>68</v>
      </c>
      <c r="B77" s="11" t="s">
        <v>173</v>
      </c>
      <c r="C77" s="11" t="s">
        <v>90</v>
      </c>
      <c r="D77" s="11" t="s">
        <v>174</v>
      </c>
      <c r="E77" s="12"/>
      <c r="F77" s="7">
        <v>45534</v>
      </c>
      <c r="G77" s="9" t="s">
        <v>395</v>
      </c>
      <c r="H77" s="13">
        <v>36838.119999999995</v>
      </c>
      <c r="I77" s="11" t="s">
        <v>388</v>
      </c>
      <c r="J77" s="14">
        <v>122</v>
      </c>
      <c r="K77" s="15" t="s">
        <v>391</v>
      </c>
      <c r="L77" t="str">
        <f t="shared" si="4"/>
        <v/>
      </c>
      <c r="M77" t="str">
        <f t="shared" si="5"/>
        <v/>
      </c>
      <c r="N77" t="str">
        <f t="shared" si="6"/>
        <v/>
      </c>
      <c r="O77" t="str">
        <f t="shared" si="7"/>
        <v>//</v>
      </c>
    </row>
    <row r="78" spans="1:15" x14ac:dyDescent="0.3">
      <c r="A78" s="10">
        <v>69</v>
      </c>
      <c r="B78" s="11" t="s">
        <v>175</v>
      </c>
      <c r="C78" s="11" t="s">
        <v>176</v>
      </c>
      <c r="D78" s="11" t="s">
        <v>53</v>
      </c>
      <c r="E78" s="12"/>
      <c r="F78" s="7">
        <v>45562</v>
      </c>
      <c r="G78" s="9" t="s">
        <v>395</v>
      </c>
      <c r="H78" s="13">
        <v>46499.759999999995</v>
      </c>
      <c r="I78" s="11" t="s">
        <v>388</v>
      </c>
      <c r="J78" s="14">
        <v>32</v>
      </c>
      <c r="K78" s="15" t="s">
        <v>391</v>
      </c>
      <c r="L78" t="str">
        <f t="shared" si="4"/>
        <v/>
      </c>
      <c r="M78" t="str">
        <f t="shared" si="5"/>
        <v/>
      </c>
      <c r="N78" t="str">
        <f t="shared" si="6"/>
        <v/>
      </c>
      <c r="O78" t="str">
        <f t="shared" si="7"/>
        <v>//</v>
      </c>
    </row>
    <row r="79" spans="1:15" x14ac:dyDescent="0.3">
      <c r="A79" s="10">
        <v>70</v>
      </c>
      <c r="B79" s="11" t="s">
        <v>177</v>
      </c>
      <c r="C79" s="11" t="s">
        <v>178</v>
      </c>
      <c r="D79" s="11" t="s">
        <v>179</v>
      </c>
      <c r="E79" s="12"/>
      <c r="F79" s="7">
        <v>45534</v>
      </c>
      <c r="G79" s="9" t="s">
        <v>395</v>
      </c>
      <c r="H79" s="13">
        <v>43535.96</v>
      </c>
      <c r="I79" s="11" t="s">
        <v>388</v>
      </c>
      <c r="J79" s="14">
        <v>123</v>
      </c>
      <c r="K79" s="15" t="s">
        <v>391</v>
      </c>
      <c r="L79" t="str">
        <f t="shared" si="4"/>
        <v/>
      </c>
      <c r="M79" t="str">
        <f t="shared" si="5"/>
        <v/>
      </c>
      <c r="N79" t="str">
        <f t="shared" si="6"/>
        <v/>
      </c>
      <c r="O79" t="str">
        <f t="shared" si="7"/>
        <v>//</v>
      </c>
    </row>
    <row r="80" spans="1:15" x14ac:dyDescent="0.3">
      <c r="A80" s="10">
        <v>71</v>
      </c>
      <c r="B80" s="11" t="s">
        <v>180</v>
      </c>
      <c r="C80" s="11" t="s">
        <v>127</v>
      </c>
      <c r="D80" s="11" t="s">
        <v>90</v>
      </c>
      <c r="E80" s="12"/>
      <c r="F80" s="7">
        <v>45519</v>
      </c>
      <c r="G80" s="9" t="s">
        <v>395</v>
      </c>
      <c r="H80" s="13">
        <v>33489.199999999997</v>
      </c>
      <c r="I80" s="11" t="s">
        <v>388</v>
      </c>
      <c r="J80" s="14">
        <v>27</v>
      </c>
      <c r="K80" s="15" t="s">
        <v>391</v>
      </c>
      <c r="L80" t="str">
        <f t="shared" si="4"/>
        <v/>
      </c>
      <c r="M80" t="str">
        <f t="shared" si="5"/>
        <v/>
      </c>
      <c r="N80" t="str">
        <f t="shared" si="6"/>
        <v/>
      </c>
      <c r="O80" t="str">
        <f t="shared" si="7"/>
        <v>//</v>
      </c>
    </row>
    <row r="81" spans="1:15" x14ac:dyDescent="0.3">
      <c r="A81" s="10">
        <v>72</v>
      </c>
      <c r="B81" s="11" t="s">
        <v>181</v>
      </c>
      <c r="C81" s="11" t="s">
        <v>182</v>
      </c>
      <c r="D81" s="11" t="s">
        <v>90</v>
      </c>
      <c r="E81" s="12"/>
      <c r="F81" s="7">
        <v>45565</v>
      </c>
      <c r="G81" s="9" t="s">
        <v>395</v>
      </c>
      <c r="H81" s="13">
        <v>33489.199999999997</v>
      </c>
      <c r="I81" s="11" t="s">
        <v>388</v>
      </c>
      <c r="J81" s="14">
        <v>47</v>
      </c>
      <c r="K81" s="15" t="s">
        <v>391</v>
      </c>
      <c r="L81" t="str">
        <f t="shared" si="4"/>
        <v/>
      </c>
      <c r="M81" t="str">
        <f t="shared" si="5"/>
        <v/>
      </c>
      <c r="N81" t="str">
        <f t="shared" si="6"/>
        <v/>
      </c>
      <c r="O81" t="str">
        <f t="shared" si="7"/>
        <v>//</v>
      </c>
    </row>
    <row r="82" spans="1:15" x14ac:dyDescent="0.3">
      <c r="A82" s="10">
        <v>73</v>
      </c>
      <c r="B82" s="11" t="s">
        <v>183</v>
      </c>
      <c r="C82" s="11" t="s">
        <v>45</v>
      </c>
      <c r="D82" s="11" t="s">
        <v>47</v>
      </c>
      <c r="E82" s="12"/>
      <c r="F82" s="7">
        <v>45565</v>
      </c>
      <c r="G82" s="9" t="s">
        <v>395</v>
      </c>
      <c r="H82" s="13">
        <v>43535.96</v>
      </c>
      <c r="I82" s="11" t="s">
        <v>388</v>
      </c>
      <c r="J82" s="14">
        <v>48</v>
      </c>
      <c r="K82" s="15" t="s">
        <v>391</v>
      </c>
      <c r="L82" t="str">
        <f t="shared" si="4"/>
        <v/>
      </c>
      <c r="M82" t="str">
        <f t="shared" si="5"/>
        <v/>
      </c>
      <c r="N82" t="str">
        <f t="shared" si="6"/>
        <v/>
      </c>
      <c r="O82" t="str">
        <f t="shared" si="7"/>
        <v>//</v>
      </c>
    </row>
    <row r="83" spans="1:15" x14ac:dyDescent="0.3">
      <c r="A83" s="10">
        <v>74</v>
      </c>
      <c r="B83" s="11" t="s">
        <v>184</v>
      </c>
      <c r="C83" s="11" t="s">
        <v>45</v>
      </c>
      <c r="D83" s="11" t="s">
        <v>49</v>
      </c>
      <c r="E83" s="12"/>
      <c r="F83" s="7">
        <v>45534</v>
      </c>
      <c r="G83" s="9" t="s">
        <v>395</v>
      </c>
      <c r="H83" s="13">
        <v>43535.96</v>
      </c>
      <c r="I83" s="11" t="s">
        <v>388</v>
      </c>
      <c r="J83" s="14">
        <v>122</v>
      </c>
      <c r="K83" s="15" t="s">
        <v>391</v>
      </c>
      <c r="L83" t="str">
        <f t="shared" si="4"/>
        <v/>
      </c>
      <c r="M83" t="str">
        <f t="shared" si="5"/>
        <v/>
      </c>
      <c r="N83" t="str">
        <f t="shared" si="6"/>
        <v/>
      </c>
      <c r="O83" t="str">
        <f t="shared" si="7"/>
        <v>//</v>
      </c>
    </row>
    <row r="84" spans="1:15" x14ac:dyDescent="0.3">
      <c r="A84" s="10">
        <v>75</v>
      </c>
      <c r="B84" s="11" t="s">
        <v>185</v>
      </c>
      <c r="C84" s="11" t="s">
        <v>186</v>
      </c>
      <c r="D84" s="11" t="s">
        <v>187</v>
      </c>
      <c r="E84" s="12"/>
      <c r="F84" s="7">
        <v>45530</v>
      </c>
      <c r="G84" s="9" t="s">
        <v>395</v>
      </c>
      <c r="H84" s="13">
        <v>31533.439999999999</v>
      </c>
      <c r="I84" s="11" t="s">
        <v>385</v>
      </c>
      <c r="J84" s="14">
        <v>57</v>
      </c>
      <c r="K84" s="15" t="s">
        <v>391</v>
      </c>
      <c r="L84" t="str">
        <f t="shared" si="4"/>
        <v/>
      </c>
      <c r="M84" t="str">
        <f t="shared" si="5"/>
        <v/>
      </c>
      <c r="N84" t="str">
        <f t="shared" si="6"/>
        <v/>
      </c>
      <c r="O84" t="str">
        <f t="shared" si="7"/>
        <v>//</v>
      </c>
    </row>
    <row r="85" spans="1:15" x14ac:dyDescent="0.3">
      <c r="A85" s="10">
        <v>76</v>
      </c>
      <c r="B85" s="11" t="s">
        <v>119</v>
      </c>
      <c r="C85" s="11" t="s">
        <v>188</v>
      </c>
      <c r="D85" s="11" t="s">
        <v>163</v>
      </c>
      <c r="E85" s="12"/>
      <c r="F85" s="7">
        <v>45565</v>
      </c>
      <c r="G85" s="9" t="s">
        <v>395</v>
      </c>
      <c r="H85" s="13">
        <v>33489.199999999997</v>
      </c>
      <c r="I85" s="11" t="s">
        <v>386</v>
      </c>
      <c r="J85" s="14">
        <v>60</v>
      </c>
      <c r="K85" s="15" t="s">
        <v>391</v>
      </c>
      <c r="L85" t="str">
        <f t="shared" si="4"/>
        <v/>
      </c>
      <c r="M85" t="str">
        <f t="shared" si="5"/>
        <v/>
      </c>
      <c r="N85" t="str">
        <f t="shared" si="6"/>
        <v/>
      </c>
      <c r="O85" t="str">
        <f t="shared" si="7"/>
        <v>//</v>
      </c>
    </row>
    <row r="86" spans="1:15" x14ac:dyDescent="0.3">
      <c r="A86" s="10">
        <v>77</v>
      </c>
      <c r="B86" s="11" t="s">
        <v>189</v>
      </c>
      <c r="C86" s="11" t="s">
        <v>190</v>
      </c>
      <c r="D86" s="11" t="s">
        <v>42</v>
      </c>
      <c r="E86" s="12"/>
      <c r="F86" s="7">
        <v>45495</v>
      </c>
      <c r="G86" s="9" t="s">
        <v>395</v>
      </c>
      <c r="H86" s="13">
        <v>45314.239999999998</v>
      </c>
      <c r="I86" s="11" t="s">
        <v>385</v>
      </c>
      <c r="J86" s="14">
        <v>45</v>
      </c>
      <c r="K86" s="15" t="s">
        <v>391</v>
      </c>
      <c r="L86" t="str">
        <f t="shared" si="4"/>
        <v/>
      </c>
      <c r="M86" t="str">
        <f t="shared" si="5"/>
        <v/>
      </c>
      <c r="N86" t="str">
        <f t="shared" si="6"/>
        <v/>
      </c>
      <c r="O86" t="str">
        <f t="shared" si="7"/>
        <v>//</v>
      </c>
    </row>
    <row r="87" spans="1:15" x14ac:dyDescent="0.3">
      <c r="A87" s="10">
        <v>78</v>
      </c>
      <c r="B87" s="11" t="s">
        <v>191</v>
      </c>
      <c r="C87" s="11" t="s">
        <v>70</v>
      </c>
      <c r="D87" s="11" t="s">
        <v>87</v>
      </c>
      <c r="E87" s="12"/>
      <c r="F87" s="7">
        <v>45516</v>
      </c>
      <c r="G87" s="9" t="s">
        <v>395</v>
      </c>
      <c r="H87" s="13">
        <v>44128.72</v>
      </c>
      <c r="I87" s="11" t="s">
        <v>385</v>
      </c>
      <c r="J87" s="14">
        <v>60</v>
      </c>
      <c r="K87" s="15" t="s">
        <v>392</v>
      </c>
      <c r="L87" t="str">
        <f t="shared" si="4"/>
        <v/>
      </c>
      <c r="M87" t="str">
        <f t="shared" si="5"/>
        <v/>
      </c>
      <c r="N87" t="str">
        <f t="shared" si="6"/>
        <v/>
      </c>
      <c r="O87" t="str">
        <f t="shared" si="7"/>
        <v>//</v>
      </c>
    </row>
    <row r="88" spans="1:15" x14ac:dyDescent="0.3">
      <c r="A88" s="10">
        <v>79</v>
      </c>
      <c r="B88" s="11" t="s">
        <v>192</v>
      </c>
      <c r="C88" s="11" t="s">
        <v>193</v>
      </c>
      <c r="D88" s="11" t="s">
        <v>194</v>
      </c>
      <c r="E88" s="12"/>
      <c r="F88" s="7">
        <v>45499</v>
      </c>
      <c r="G88" s="9" t="s">
        <v>395</v>
      </c>
      <c r="H88" s="13">
        <v>44128.72</v>
      </c>
      <c r="I88" s="11" t="s">
        <v>385</v>
      </c>
      <c r="J88" s="14">
        <v>26</v>
      </c>
      <c r="K88" s="15" t="s">
        <v>391</v>
      </c>
      <c r="L88" t="str">
        <f t="shared" si="4"/>
        <v/>
      </c>
      <c r="M88" t="str">
        <f t="shared" si="5"/>
        <v/>
      </c>
      <c r="N88" t="str">
        <f t="shared" si="6"/>
        <v/>
      </c>
      <c r="O88" t="str">
        <f t="shared" si="7"/>
        <v>//</v>
      </c>
    </row>
    <row r="89" spans="1:15" x14ac:dyDescent="0.3">
      <c r="A89" s="10">
        <v>80</v>
      </c>
      <c r="B89" s="11" t="s">
        <v>195</v>
      </c>
      <c r="C89" s="11" t="s">
        <v>196</v>
      </c>
      <c r="D89" s="11" t="s">
        <v>127</v>
      </c>
      <c r="E89" s="12"/>
      <c r="F89" s="7">
        <v>45531</v>
      </c>
      <c r="G89" s="9" t="s">
        <v>395</v>
      </c>
      <c r="H89" s="13">
        <v>44721.479999999996</v>
      </c>
      <c r="I89" s="11" t="s">
        <v>385</v>
      </c>
      <c r="J89" s="14">
        <v>39</v>
      </c>
      <c r="K89" s="15" t="s">
        <v>391</v>
      </c>
      <c r="L89" t="str">
        <f t="shared" si="4"/>
        <v/>
      </c>
      <c r="M89" t="str">
        <f t="shared" si="5"/>
        <v/>
      </c>
      <c r="N89" t="str">
        <f t="shared" si="6"/>
        <v/>
      </c>
      <c r="O89" t="str">
        <f t="shared" si="7"/>
        <v>//</v>
      </c>
    </row>
    <row r="90" spans="1:15" x14ac:dyDescent="0.3">
      <c r="A90" s="10">
        <v>81</v>
      </c>
      <c r="B90" s="11" t="s">
        <v>197</v>
      </c>
      <c r="C90" s="11" t="s">
        <v>198</v>
      </c>
      <c r="D90" s="11" t="s">
        <v>199</v>
      </c>
      <c r="E90" s="12"/>
      <c r="F90" s="7">
        <v>45565</v>
      </c>
      <c r="G90" s="9" t="s">
        <v>395</v>
      </c>
      <c r="H90" s="13">
        <v>35475.119999999995</v>
      </c>
      <c r="I90" s="11" t="s">
        <v>389</v>
      </c>
      <c r="J90" s="14">
        <v>39</v>
      </c>
      <c r="K90" s="15" t="s">
        <v>391</v>
      </c>
      <c r="L90" t="str">
        <f t="shared" si="4"/>
        <v/>
      </c>
      <c r="M90" t="str">
        <f t="shared" si="5"/>
        <v/>
      </c>
      <c r="N90" t="str">
        <f t="shared" si="6"/>
        <v/>
      </c>
      <c r="O90" t="str">
        <f t="shared" si="7"/>
        <v>//</v>
      </c>
    </row>
    <row r="91" spans="1:15" x14ac:dyDescent="0.3">
      <c r="A91" s="10">
        <v>82</v>
      </c>
      <c r="B91" s="11" t="s">
        <v>200</v>
      </c>
      <c r="C91" s="11" t="s">
        <v>201</v>
      </c>
      <c r="D91" s="11" t="s">
        <v>42</v>
      </c>
      <c r="E91" s="12"/>
      <c r="F91" s="7">
        <v>45499</v>
      </c>
      <c r="G91" s="9" t="s">
        <v>395</v>
      </c>
      <c r="H91" s="13">
        <v>36838.119999999995</v>
      </c>
      <c r="I91" s="11" t="s">
        <v>386</v>
      </c>
      <c r="J91" s="14">
        <v>51</v>
      </c>
      <c r="K91" s="15" t="s">
        <v>391</v>
      </c>
      <c r="L91" t="str">
        <f t="shared" si="4"/>
        <v/>
      </c>
      <c r="M91" t="str">
        <f t="shared" si="5"/>
        <v/>
      </c>
      <c r="N91" t="str">
        <f t="shared" si="6"/>
        <v/>
      </c>
      <c r="O91" t="str">
        <f t="shared" si="7"/>
        <v>//</v>
      </c>
    </row>
    <row r="92" spans="1:15" x14ac:dyDescent="0.3">
      <c r="A92" s="10">
        <v>83</v>
      </c>
      <c r="B92" s="11" t="s">
        <v>202</v>
      </c>
      <c r="C92" s="11" t="s">
        <v>203</v>
      </c>
      <c r="D92" s="11" t="s">
        <v>204</v>
      </c>
      <c r="E92" s="12"/>
      <c r="F92" s="7">
        <v>45531</v>
      </c>
      <c r="G92" s="9" t="s">
        <v>395</v>
      </c>
      <c r="H92" s="13">
        <v>44128.72</v>
      </c>
      <c r="I92" s="11" t="s">
        <v>385</v>
      </c>
      <c r="J92" s="14">
        <v>51</v>
      </c>
      <c r="K92" s="15" t="s">
        <v>391</v>
      </c>
      <c r="L92" t="str">
        <f t="shared" si="4"/>
        <v/>
      </c>
      <c r="M92" t="str">
        <f t="shared" si="5"/>
        <v/>
      </c>
      <c r="N92" t="str">
        <f t="shared" si="6"/>
        <v/>
      </c>
      <c r="O92" t="str">
        <f t="shared" si="7"/>
        <v>//</v>
      </c>
    </row>
    <row r="93" spans="1:15" x14ac:dyDescent="0.3">
      <c r="A93" s="10">
        <v>84</v>
      </c>
      <c r="B93" s="11" t="s">
        <v>205</v>
      </c>
      <c r="C93" s="11" t="s">
        <v>206</v>
      </c>
      <c r="D93" s="11" t="s">
        <v>207</v>
      </c>
      <c r="E93" s="12"/>
      <c r="F93" s="7">
        <v>45562</v>
      </c>
      <c r="G93" s="9" t="s">
        <v>395</v>
      </c>
      <c r="H93" s="13">
        <v>47092.51999999999</v>
      </c>
      <c r="I93" s="11" t="s">
        <v>385</v>
      </c>
      <c r="J93" s="14">
        <v>43</v>
      </c>
      <c r="K93" s="15" t="s">
        <v>392</v>
      </c>
      <c r="L93" t="str">
        <f t="shared" si="4"/>
        <v/>
      </c>
      <c r="M93" t="str">
        <f t="shared" si="5"/>
        <v/>
      </c>
      <c r="N93" t="str">
        <f t="shared" si="6"/>
        <v/>
      </c>
      <c r="O93" t="str">
        <f t="shared" si="7"/>
        <v>//</v>
      </c>
    </row>
    <row r="94" spans="1:15" x14ac:dyDescent="0.3">
      <c r="A94" s="10">
        <v>85</v>
      </c>
      <c r="B94" s="11" t="s">
        <v>208</v>
      </c>
      <c r="C94" s="11" t="s">
        <v>209</v>
      </c>
      <c r="D94" s="11" t="s">
        <v>127</v>
      </c>
      <c r="E94" s="12"/>
      <c r="F94" s="7">
        <v>45540</v>
      </c>
      <c r="G94" s="9" t="s">
        <v>395</v>
      </c>
      <c r="H94" s="13">
        <v>45907</v>
      </c>
      <c r="I94" s="11" t="s">
        <v>385</v>
      </c>
      <c r="J94" s="14">
        <v>35</v>
      </c>
      <c r="K94" s="15" t="s">
        <v>391</v>
      </c>
      <c r="L94" t="str">
        <f t="shared" si="4"/>
        <v/>
      </c>
      <c r="M94" t="str">
        <f t="shared" si="5"/>
        <v/>
      </c>
      <c r="N94" t="str">
        <f t="shared" si="6"/>
        <v/>
      </c>
      <c r="O94" t="str">
        <f t="shared" si="7"/>
        <v>//</v>
      </c>
    </row>
    <row r="95" spans="1:15" x14ac:dyDescent="0.3">
      <c r="A95" s="10">
        <v>86</v>
      </c>
      <c r="B95" s="11" t="s">
        <v>210</v>
      </c>
      <c r="C95" s="11" t="s">
        <v>211</v>
      </c>
      <c r="D95" s="11" t="s">
        <v>136</v>
      </c>
      <c r="E95" s="12"/>
      <c r="F95" s="7">
        <v>45485</v>
      </c>
      <c r="G95" s="9" t="s">
        <v>395</v>
      </c>
      <c r="H95" s="13">
        <v>48278.04</v>
      </c>
      <c r="I95" s="11" t="s">
        <v>388</v>
      </c>
      <c r="J95" s="14">
        <v>59</v>
      </c>
      <c r="K95" s="15" t="s">
        <v>392</v>
      </c>
      <c r="L95" t="str">
        <f t="shared" si="4"/>
        <v/>
      </c>
      <c r="M95" t="str">
        <f t="shared" si="5"/>
        <v/>
      </c>
      <c r="N95" t="str">
        <f t="shared" si="6"/>
        <v/>
      </c>
      <c r="O95" t="str">
        <f t="shared" si="7"/>
        <v>//</v>
      </c>
    </row>
    <row r="96" spans="1:15" x14ac:dyDescent="0.3">
      <c r="A96" s="10">
        <v>87</v>
      </c>
      <c r="B96" s="11" t="s">
        <v>212</v>
      </c>
      <c r="C96" s="11" t="s">
        <v>56</v>
      </c>
      <c r="D96" s="11" t="s">
        <v>213</v>
      </c>
      <c r="E96" s="12"/>
      <c r="F96" s="7">
        <v>45534</v>
      </c>
      <c r="G96" s="9" t="s">
        <v>395</v>
      </c>
      <c r="H96" s="13">
        <v>43535.960000000006</v>
      </c>
      <c r="I96" s="11" t="s">
        <v>385</v>
      </c>
      <c r="J96" s="14">
        <v>37</v>
      </c>
      <c r="K96" s="15" t="s">
        <v>391</v>
      </c>
      <c r="L96" t="str">
        <f t="shared" si="4"/>
        <v/>
      </c>
      <c r="M96" t="str">
        <f t="shared" si="5"/>
        <v/>
      </c>
      <c r="N96" t="str">
        <f t="shared" si="6"/>
        <v/>
      </c>
      <c r="O96" t="str">
        <f t="shared" si="7"/>
        <v>//</v>
      </c>
    </row>
    <row r="97" spans="1:15" x14ac:dyDescent="0.3">
      <c r="A97" s="10">
        <v>88</v>
      </c>
      <c r="B97" s="11" t="s">
        <v>214</v>
      </c>
      <c r="C97" s="11" t="s">
        <v>64</v>
      </c>
      <c r="D97" s="11" t="s">
        <v>215</v>
      </c>
      <c r="E97" s="12"/>
      <c r="F97" s="7">
        <v>45450</v>
      </c>
      <c r="G97" s="9" t="s">
        <v>395</v>
      </c>
      <c r="H97" s="13">
        <v>48870.799999999988</v>
      </c>
      <c r="I97" s="11" t="s">
        <v>388</v>
      </c>
      <c r="J97" s="14">
        <v>60</v>
      </c>
      <c r="K97" s="15" t="s">
        <v>392</v>
      </c>
      <c r="L97" t="str">
        <f t="shared" si="4"/>
        <v/>
      </c>
      <c r="M97" t="str">
        <f t="shared" si="5"/>
        <v/>
      </c>
      <c r="N97" t="str">
        <f t="shared" si="6"/>
        <v/>
      </c>
      <c r="O97" t="str">
        <f t="shared" si="7"/>
        <v>//</v>
      </c>
    </row>
    <row r="98" spans="1:15" x14ac:dyDescent="0.3">
      <c r="A98" s="10">
        <v>89</v>
      </c>
      <c r="B98" s="11" t="s">
        <v>216</v>
      </c>
      <c r="C98" s="11" t="s">
        <v>217</v>
      </c>
      <c r="D98" s="11" t="s">
        <v>23</v>
      </c>
      <c r="E98" s="12"/>
      <c r="F98" s="7">
        <v>45496</v>
      </c>
      <c r="G98" s="9" t="s">
        <v>395</v>
      </c>
      <c r="H98" s="13">
        <v>44721.48</v>
      </c>
      <c r="I98" s="11" t="s">
        <v>386</v>
      </c>
      <c r="J98" s="14">
        <v>36</v>
      </c>
      <c r="K98" s="15" t="s">
        <v>391</v>
      </c>
      <c r="L98" t="str">
        <f t="shared" si="4"/>
        <v/>
      </c>
      <c r="M98" t="str">
        <f t="shared" si="5"/>
        <v/>
      </c>
      <c r="N98" t="str">
        <f t="shared" si="6"/>
        <v/>
      </c>
      <c r="O98" t="str">
        <f t="shared" si="7"/>
        <v>//</v>
      </c>
    </row>
    <row r="99" spans="1:15" x14ac:dyDescent="0.3">
      <c r="A99" s="10">
        <v>90</v>
      </c>
      <c r="B99" s="11" t="s">
        <v>218</v>
      </c>
      <c r="C99" s="11" t="s">
        <v>219</v>
      </c>
      <c r="D99" s="11" t="s">
        <v>220</v>
      </c>
      <c r="E99" s="12"/>
      <c r="F99" s="7">
        <v>45519</v>
      </c>
      <c r="G99" s="9" t="s">
        <v>395</v>
      </c>
      <c r="H99" s="13">
        <v>6697.84</v>
      </c>
      <c r="I99" s="11" t="s">
        <v>379</v>
      </c>
      <c r="J99" s="14">
        <v>38</v>
      </c>
      <c r="K99" s="15" t="s">
        <v>391</v>
      </c>
      <c r="L99" t="str">
        <f t="shared" si="4"/>
        <v/>
      </c>
      <c r="M99" t="str">
        <f t="shared" si="5"/>
        <v/>
      </c>
      <c r="N99" t="str">
        <f t="shared" si="6"/>
        <v/>
      </c>
      <c r="O99" t="str">
        <f t="shared" si="7"/>
        <v>//</v>
      </c>
    </row>
    <row r="100" spans="1:15" x14ac:dyDescent="0.3">
      <c r="A100" s="10">
        <v>91</v>
      </c>
      <c r="B100" s="11" t="s">
        <v>221</v>
      </c>
      <c r="C100" s="11" t="s">
        <v>222</v>
      </c>
      <c r="D100" s="11" t="s">
        <v>23</v>
      </c>
      <c r="E100" s="12"/>
      <c r="F100" s="7">
        <v>45552</v>
      </c>
      <c r="G100" s="9" t="s">
        <v>395</v>
      </c>
      <c r="H100" s="13">
        <v>13988.44</v>
      </c>
      <c r="I100" s="11" t="s">
        <v>385</v>
      </c>
      <c r="J100" s="14">
        <v>61</v>
      </c>
      <c r="K100" s="15" t="s">
        <v>392</v>
      </c>
      <c r="L100" t="str">
        <f t="shared" si="4"/>
        <v/>
      </c>
      <c r="M100" t="str">
        <f t="shared" si="5"/>
        <v/>
      </c>
      <c r="N100" t="str">
        <f t="shared" si="6"/>
        <v/>
      </c>
      <c r="O100" t="str">
        <f t="shared" si="7"/>
        <v>//</v>
      </c>
    </row>
    <row r="101" spans="1:15" x14ac:dyDescent="0.3">
      <c r="A101" s="10">
        <v>92</v>
      </c>
      <c r="B101" s="11" t="s">
        <v>223</v>
      </c>
      <c r="C101" s="11" t="s">
        <v>201</v>
      </c>
      <c r="D101" s="11" t="s">
        <v>148</v>
      </c>
      <c r="E101" s="12"/>
      <c r="F101" s="7">
        <v>45520</v>
      </c>
      <c r="G101" s="9" t="s">
        <v>395</v>
      </c>
      <c r="H101" s="13">
        <v>10046.76</v>
      </c>
      <c r="I101" s="11" t="s">
        <v>385</v>
      </c>
      <c r="J101" s="14">
        <v>41</v>
      </c>
      <c r="K101" s="15" t="s">
        <v>392</v>
      </c>
      <c r="L101" t="str">
        <f t="shared" si="4"/>
        <v/>
      </c>
      <c r="M101" t="str">
        <f t="shared" si="5"/>
        <v/>
      </c>
      <c r="N101" t="str">
        <f t="shared" si="6"/>
        <v/>
      </c>
      <c r="O101" t="str">
        <f t="shared" si="7"/>
        <v>//</v>
      </c>
    </row>
    <row r="102" spans="1:15" x14ac:dyDescent="0.3">
      <c r="A102" s="10">
        <v>93</v>
      </c>
      <c r="B102" s="11" t="s">
        <v>224</v>
      </c>
      <c r="C102" s="11" t="s">
        <v>225</v>
      </c>
      <c r="D102" s="11" t="s">
        <v>226</v>
      </c>
      <c r="E102" s="12"/>
      <c r="F102" s="7">
        <v>45499</v>
      </c>
      <c r="G102" s="9" t="s">
        <v>395</v>
      </c>
      <c r="H102" s="13">
        <v>13395.68</v>
      </c>
      <c r="I102" s="11" t="s">
        <v>385</v>
      </c>
      <c r="J102" s="14">
        <v>46</v>
      </c>
      <c r="K102" s="15" t="s">
        <v>392</v>
      </c>
      <c r="L102" t="str">
        <f t="shared" si="4"/>
        <v/>
      </c>
      <c r="M102" t="str">
        <f t="shared" si="5"/>
        <v/>
      </c>
      <c r="N102" t="str">
        <f t="shared" si="6"/>
        <v/>
      </c>
      <c r="O102" t="str">
        <f t="shared" si="7"/>
        <v>//</v>
      </c>
    </row>
    <row r="103" spans="1:15" x14ac:dyDescent="0.3">
      <c r="A103" s="10">
        <v>94</v>
      </c>
      <c r="B103" s="11" t="s">
        <v>227</v>
      </c>
      <c r="C103" s="11" t="s">
        <v>90</v>
      </c>
      <c r="D103" s="11" t="s">
        <v>228</v>
      </c>
      <c r="E103" s="12"/>
      <c r="F103" s="7">
        <v>45527</v>
      </c>
      <c r="G103" s="9" t="s">
        <v>395</v>
      </c>
      <c r="H103" s="13">
        <v>13988.44</v>
      </c>
      <c r="I103" s="11" t="s">
        <v>385</v>
      </c>
      <c r="J103" s="14">
        <v>53</v>
      </c>
      <c r="K103" s="15" t="s">
        <v>392</v>
      </c>
      <c r="L103" t="str">
        <f t="shared" si="4"/>
        <v/>
      </c>
      <c r="M103" t="str">
        <f t="shared" si="5"/>
        <v/>
      </c>
      <c r="N103" t="str">
        <f t="shared" si="6"/>
        <v/>
      </c>
      <c r="O103" t="str">
        <f t="shared" si="7"/>
        <v>//</v>
      </c>
    </row>
    <row r="104" spans="1:15" x14ac:dyDescent="0.3">
      <c r="A104" s="10">
        <v>95</v>
      </c>
      <c r="B104" s="11" t="s">
        <v>229</v>
      </c>
      <c r="C104" s="11" t="s">
        <v>136</v>
      </c>
      <c r="D104" s="11" t="s">
        <v>230</v>
      </c>
      <c r="E104" s="12"/>
      <c r="F104" s="7">
        <v>45477</v>
      </c>
      <c r="G104" s="9" t="s">
        <v>395</v>
      </c>
      <c r="H104" s="13">
        <v>14581.2</v>
      </c>
      <c r="I104" s="11" t="s">
        <v>385</v>
      </c>
      <c r="J104" s="14">
        <v>47</v>
      </c>
      <c r="K104" s="15" t="s">
        <v>391</v>
      </c>
      <c r="L104" t="str">
        <f t="shared" si="4"/>
        <v/>
      </c>
      <c r="M104" t="str">
        <f t="shared" si="5"/>
        <v/>
      </c>
      <c r="N104" t="str">
        <f t="shared" si="6"/>
        <v/>
      </c>
      <c r="O104" t="str">
        <f t="shared" si="7"/>
        <v>//</v>
      </c>
    </row>
    <row r="105" spans="1:15" x14ac:dyDescent="0.3">
      <c r="A105" s="10">
        <v>96</v>
      </c>
      <c r="B105" s="11" t="s">
        <v>231</v>
      </c>
      <c r="C105" s="11" t="s">
        <v>232</v>
      </c>
      <c r="D105" s="11" t="s">
        <v>233</v>
      </c>
      <c r="E105" s="12"/>
      <c r="F105" s="7">
        <v>45469</v>
      </c>
      <c r="G105" s="9" t="s">
        <v>395</v>
      </c>
      <c r="H105" s="13">
        <v>10639.52</v>
      </c>
      <c r="I105" s="11" t="s">
        <v>385</v>
      </c>
      <c r="J105" s="14">
        <v>56</v>
      </c>
      <c r="K105" s="15" t="s">
        <v>392</v>
      </c>
      <c r="L105" t="str">
        <f t="shared" si="4"/>
        <v/>
      </c>
      <c r="M105" t="str">
        <f t="shared" si="5"/>
        <v/>
      </c>
      <c r="N105" t="str">
        <f t="shared" si="6"/>
        <v/>
      </c>
      <c r="O105" t="str">
        <f t="shared" si="7"/>
        <v>//</v>
      </c>
    </row>
    <row r="106" spans="1:15" x14ac:dyDescent="0.3">
      <c r="A106" s="10">
        <v>97</v>
      </c>
      <c r="B106" s="11" t="s">
        <v>234</v>
      </c>
      <c r="C106" s="11" t="s">
        <v>235</v>
      </c>
      <c r="D106" s="11" t="s">
        <v>171</v>
      </c>
      <c r="E106" s="12"/>
      <c r="F106" s="7">
        <v>45499</v>
      </c>
      <c r="G106" s="9" t="s">
        <v>395</v>
      </c>
      <c r="H106" s="13">
        <v>7290.6</v>
      </c>
      <c r="I106" s="11" t="s">
        <v>385</v>
      </c>
      <c r="J106" s="14">
        <v>59</v>
      </c>
      <c r="K106" s="15" t="s">
        <v>391</v>
      </c>
      <c r="L106" t="str">
        <f t="shared" si="4"/>
        <v/>
      </c>
      <c r="M106" t="str">
        <f t="shared" si="5"/>
        <v/>
      </c>
      <c r="N106" t="str">
        <f t="shared" si="6"/>
        <v/>
      </c>
      <c r="O106" t="str">
        <f t="shared" si="7"/>
        <v>//</v>
      </c>
    </row>
    <row r="107" spans="1:15" x14ac:dyDescent="0.3">
      <c r="A107" s="10">
        <v>98</v>
      </c>
      <c r="B107" s="11" t="s">
        <v>236</v>
      </c>
      <c r="C107" s="11" t="s">
        <v>237</v>
      </c>
      <c r="D107" s="11" t="s">
        <v>238</v>
      </c>
      <c r="E107" s="12"/>
      <c r="F107" s="7">
        <v>45470</v>
      </c>
      <c r="G107" s="9" t="s">
        <v>395</v>
      </c>
      <c r="H107" s="13">
        <v>13395.68</v>
      </c>
      <c r="I107" s="11" t="s">
        <v>385</v>
      </c>
      <c r="J107" s="14">
        <v>53</v>
      </c>
      <c r="K107" s="15" t="s">
        <v>391</v>
      </c>
      <c r="L107" t="str">
        <f t="shared" si="4"/>
        <v/>
      </c>
      <c r="M107" t="str">
        <f t="shared" si="5"/>
        <v/>
      </c>
      <c r="N107" t="str">
        <f t="shared" si="6"/>
        <v/>
      </c>
      <c r="O107" t="str">
        <f t="shared" si="7"/>
        <v>//</v>
      </c>
    </row>
    <row r="108" spans="1:15" x14ac:dyDescent="0.3">
      <c r="A108" s="10">
        <v>99</v>
      </c>
      <c r="B108" s="11" t="s">
        <v>239</v>
      </c>
      <c r="C108" s="11" t="s">
        <v>178</v>
      </c>
      <c r="D108" s="11" t="s">
        <v>240</v>
      </c>
      <c r="E108" s="12"/>
      <c r="F108" s="7">
        <v>45470</v>
      </c>
      <c r="G108" s="9" t="s">
        <v>395</v>
      </c>
      <c r="H108" s="13">
        <v>10046.76</v>
      </c>
      <c r="I108" s="11" t="s">
        <v>385</v>
      </c>
      <c r="J108" s="14">
        <v>61</v>
      </c>
      <c r="K108" s="15" t="s">
        <v>392</v>
      </c>
      <c r="L108" t="str">
        <f t="shared" si="4"/>
        <v/>
      </c>
      <c r="M108" t="str">
        <f t="shared" si="5"/>
        <v/>
      </c>
      <c r="N108" t="str">
        <f t="shared" si="6"/>
        <v/>
      </c>
      <c r="O108" t="str">
        <f t="shared" si="7"/>
        <v>//</v>
      </c>
    </row>
    <row r="109" spans="1:15" x14ac:dyDescent="0.3">
      <c r="A109" s="10">
        <v>100</v>
      </c>
      <c r="B109" s="11" t="s">
        <v>241</v>
      </c>
      <c r="C109" s="11" t="s">
        <v>242</v>
      </c>
      <c r="D109" s="11" t="s">
        <v>171</v>
      </c>
      <c r="E109" s="12"/>
      <c r="F109" s="7">
        <v>45518</v>
      </c>
      <c r="G109" s="9" t="s">
        <v>395</v>
      </c>
      <c r="H109" s="13">
        <v>14581.2</v>
      </c>
      <c r="I109" s="11" t="s">
        <v>385</v>
      </c>
      <c r="J109" s="14">
        <v>52</v>
      </c>
      <c r="K109" s="15" t="s">
        <v>392</v>
      </c>
      <c r="L109" t="str">
        <f t="shared" si="4"/>
        <v/>
      </c>
      <c r="M109" t="str">
        <f t="shared" si="5"/>
        <v/>
      </c>
      <c r="N109" t="str">
        <f t="shared" si="6"/>
        <v/>
      </c>
      <c r="O109" t="str">
        <f t="shared" si="7"/>
        <v>//</v>
      </c>
    </row>
    <row r="110" spans="1:15" x14ac:dyDescent="0.3">
      <c r="A110" s="10">
        <v>101</v>
      </c>
      <c r="B110" s="11" t="s">
        <v>243</v>
      </c>
      <c r="C110" s="11" t="s">
        <v>244</v>
      </c>
      <c r="D110" s="11" t="s">
        <v>245</v>
      </c>
      <c r="E110" s="12"/>
      <c r="F110" s="7">
        <v>45492</v>
      </c>
      <c r="G110" s="9" t="s">
        <v>395</v>
      </c>
      <c r="H110" s="13">
        <v>13395.68</v>
      </c>
      <c r="I110" s="11" t="s">
        <v>385</v>
      </c>
      <c r="J110" s="14">
        <v>66</v>
      </c>
      <c r="K110" s="15" t="s">
        <v>392</v>
      </c>
      <c r="L110" t="str">
        <f t="shared" si="4"/>
        <v/>
      </c>
      <c r="M110" t="str">
        <f t="shared" si="5"/>
        <v/>
      </c>
      <c r="N110" t="str">
        <f t="shared" si="6"/>
        <v/>
      </c>
      <c r="O110" t="str">
        <f t="shared" si="7"/>
        <v>//</v>
      </c>
    </row>
    <row r="111" spans="1:15" x14ac:dyDescent="0.3">
      <c r="A111" s="10">
        <v>102</v>
      </c>
      <c r="B111" s="11" t="s">
        <v>246</v>
      </c>
      <c r="C111" s="11" t="s">
        <v>247</v>
      </c>
      <c r="D111" s="11" t="s">
        <v>248</v>
      </c>
      <c r="E111" s="12"/>
      <c r="F111" s="7">
        <v>45553</v>
      </c>
      <c r="G111" s="9" t="s">
        <v>395</v>
      </c>
      <c r="H111" s="13">
        <v>13988.44</v>
      </c>
      <c r="I111" s="11" t="s">
        <v>385</v>
      </c>
      <c r="J111" s="14">
        <v>58</v>
      </c>
      <c r="K111" s="15" t="s">
        <v>391</v>
      </c>
      <c r="L111" t="str">
        <f t="shared" si="4"/>
        <v/>
      </c>
      <c r="M111" t="str">
        <f t="shared" si="5"/>
        <v/>
      </c>
      <c r="N111" t="str">
        <f t="shared" si="6"/>
        <v/>
      </c>
      <c r="O111" t="str">
        <f t="shared" si="7"/>
        <v>//</v>
      </c>
    </row>
    <row r="112" spans="1:15" x14ac:dyDescent="0.3">
      <c r="A112" s="10">
        <v>103</v>
      </c>
      <c r="B112" s="11" t="s">
        <v>249</v>
      </c>
      <c r="C112" s="11" t="s">
        <v>250</v>
      </c>
      <c r="D112" s="11" t="s">
        <v>251</v>
      </c>
      <c r="E112" s="12"/>
      <c r="F112" s="7">
        <v>45534</v>
      </c>
      <c r="G112" s="9" t="s">
        <v>395</v>
      </c>
      <c r="H112" s="13">
        <v>13988.44</v>
      </c>
      <c r="I112" s="11" t="s">
        <v>388</v>
      </c>
      <c r="J112" s="14">
        <v>59</v>
      </c>
      <c r="K112" s="15" t="s">
        <v>391</v>
      </c>
      <c r="L112" t="str">
        <f t="shared" si="4"/>
        <v/>
      </c>
      <c r="M112" t="str">
        <f t="shared" si="5"/>
        <v/>
      </c>
      <c r="N112" t="str">
        <f t="shared" si="6"/>
        <v/>
      </c>
      <c r="O112" t="str">
        <f t="shared" si="7"/>
        <v>//</v>
      </c>
    </row>
    <row r="113" spans="1:15" x14ac:dyDescent="0.3">
      <c r="A113" s="10">
        <v>104</v>
      </c>
      <c r="B113" s="11" t="s">
        <v>252</v>
      </c>
      <c r="C113" s="11" t="s">
        <v>253</v>
      </c>
      <c r="D113" s="11" t="s">
        <v>254</v>
      </c>
      <c r="E113" s="12"/>
      <c r="F113" s="7">
        <v>45519</v>
      </c>
      <c r="G113" s="9" t="s">
        <v>395</v>
      </c>
      <c r="H113" s="13">
        <v>13395.68</v>
      </c>
      <c r="I113" s="11" t="s">
        <v>385</v>
      </c>
      <c r="J113" s="14">
        <v>37</v>
      </c>
      <c r="K113" s="15" t="s">
        <v>391</v>
      </c>
      <c r="L113" t="str">
        <f t="shared" si="4"/>
        <v/>
      </c>
      <c r="M113" t="str">
        <f t="shared" si="5"/>
        <v/>
      </c>
      <c r="N113" t="str">
        <f t="shared" si="6"/>
        <v/>
      </c>
      <c r="O113" t="str">
        <f t="shared" si="7"/>
        <v>//</v>
      </c>
    </row>
    <row r="114" spans="1:15" x14ac:dyDescent="0.3">
      <c r="A114" s="10">
        <v>105</v>
      </c>
      <c r="B114" s="11" t="s">
        <v>255</v>
      </c>
      <c r="C114" s="11" t="s">
        <v>256</v>
      </c>
      <c r="D114" s="11" t="s">
        <v>257</v>
      </c>
      <c r="E114" s="12"/>
      <c r="F114" s="7">
        <v>45562</v>
      </c>
      <c r="G114" s="9" t="s">
        <v>395</v>
      </c>
      <c r="H114" s="13">
        <v>11232.279999999999</v>
      </c>
      <c r="I114" s="11" t="s">
        <v>388</v>
      </c>
      <c r="J114" s="14">
        <v>29</v>
      </c>
      <c r="K114" s="15" t="s">
        <v>391</v>
      </c>
      <c r="L114" t="str">
        <f t="shared" si="4"/>
        <v/>
      </c>
      <c r="M114" t="str">
        <f t="shared" si="5"/>
        <v/>
      </c>
      <c r="N114" t="str">
        <f t="shared" si="6"/>
        <v/>
      </c>
      <c r="O114" t="str">
        <f t="shared" si="7"/>
        <v>//</v>
      </c>
    </row>
    <row r="115" spans="1:15" x14ac:dyDescent="0.3">
      <c r="A115" s="10">
        <v>106</v>
      </c>
      <c r="B115" s="11" t="s">
        <v>63</v>
      </c>
      <c r="C115" s="11" t="s">
        <v>258</v>
      </c>
      <c r="D115" s="11" t="s">
        <v>237</v>
      </c>
      <c r="E115" s="12"/>
      <c r="F115" s="7">
        <v>45561</v>
      </c>
      <c r="G115" s="9" t="s">
        <v>395</v>
      </c>
      <c r="H115" s="13">
        <v>14581.2</v>
      </c>
      <c r="I115" s="11" t="s">
        <v>385</v>
      </c>
      <c r="J115" s="14">
        <v>64</v>
      </c>
      <c r="K115" s="15" t="s">
        <v>391</v>
      </c>
      <c r="L115" t="str">
        <f t="shared" si="4"/>
        <v/>
      </c>
      <c r="M115" t="str">
        <f t="shared" si="5"/>
        <v/>
      </c>
      <c r="N115" t="str">
        <f t="shared" si="6"/>
        <v/>
      </c>
      <c r="O115" t="str">
        <f t="shared" si="7"/>
        <v>//</v>
      </c>
    </row>
    <row r="116" spans="1:15" x14ac:dyDescent="0.3">
      <c r="A116" s="10">
        <v>107</v>
      </c>
      <c r="B116" s="11" t="s">
        <v>259</v>
      </c>
      <c r="C116" s="11" t="s">
        <v>260</v>
      </c>
      <c r="D116" s="11" t="s">
        <v>261</v>
      </c>
      <c r="E116" s="12"/>
      <c r="F116" s="7">
        <v>45558</v>
      </c>
      <c r="G116" s="9" t="s">
        <v>395</v>
      </c>
      <c r="H116" s="13">
        <v>13988.44</v>
      </c>
      <c r="I116" s="11" t="s">
        <v>385</v>
      </c>
      <c r="J116" s="14">
        <v>35</v>
      </c>
      <c r="K116" s="15" t="s">
        <v>391</v>
      </c>
      <c r="L116" t="str">
        <f t="shared" si="4"/>
        <v/>
      </c>
      <c r="M116" t="str">
        <f t="shared" si="5"/>
        <v/>
      </c>
      <c r="N116" t="str">
        <f t="shared" si="6"/>
        <v/>
      </c>
      <c r="O116" t="str">
        <f t="shared" si="7"/>
        <v>//</v>
      </c>
    </row>
    <row r="117" spans="1:15" x14ac:dyDescent="0.3">
      <c r="A117" s="10">
        <v>108</v>
      </c>
      <c r="B117" s="11" t="s">
        <v>262</v>
      </c>
      <c r="C117" s="11" t="s">
        <v>245</v>
      </c>
      <c r="D117" s="11" t="s">
        <v>256</v>
      </c>
      <c r="E117" s="12"/>
      <c r="F117" s="7">
        <v>45534</v>
      </c>
      <c r="G117" s="9" t="s">
        <v>395</v>
      </c>
      <c r="H117" s="13">
        <v>14581.2</v>
      </c>
      <c r="I117" s="11" t="s">
        <v>388</v>
      </c>
      <c r="J117" s="14">
        <v>26</v>
      </c>
      <c r="K117" s="15" t="s">
        <v>391</v>
      </c>
      <c r="L117" t="str">
        <f t="shared" si="4"/>
        <v/>
      </c>
      <c r="M117" t="str">
        <f t="shared" si="5"/>
        <v/>
      </c>
      <c r="N117" t="str">
        <f t="shared" si="6"/>
        <v/>
      </c>
      <c r="O117" t="str">
        <f t="shared" si="7"/>
        <v>//</v>
      </c>
    </row>
    <row r="118" spans="1:15" x14ac:dyDescent="0.3">
      <c r="A118" s="10">
        <v>109</v>
      </c>
      <c r="B118" s="11" t="s">
        <v>263</v>
      </c>
      <c r="C118" s="11" t="s">
        <v>264</v>
      </c>
      <c r="D118" s="11" t="s">
        <v>265</v>
      </c>
      <c r="E118" s="12"/>
      <c r="F118" s="7">
        <v>45559</v>
      </c>
      <c r="G118" s="9" t="s">
        <v>395</v>
      </c>
      <c r="H118" s="13">
        <v>10639.52</v>
      </c>
      <c r="I118" s="11" t="s">
        <v>385</v>
      </c>
      <c r="J118" s="14">
        <v>54</v>
      </c>
      <c r="K118" s="15" t="s">
        <v>391</v>
      </c>
      <c r="L118" t="str">
        <f t="shared" si="4"/>
        <v/>
      </c>
      <c r="M118" t="str">
        <f t="shared" si="5"/>
        <v/>
      </c>
      <c r="N118" t="str">
        <f t="shared" si="6"/>
        <v/>
      </c>
      <c r="O118" t="str">
        <f t="shared" si="7"/>
        <v>//</v>
      </c>
    </row>
    <row r="119" spans="1:15" x14ac:dyDescent="0.3">
      <c r="A119" s="10">
        <v>110</v>
      </c>
      <c r="B119" s="11" t="s">
        <v>266</v>
      </c>
      <c r="C119" s="11" t="s">
        <v>267</v>
      </c>
      <c r="D119" s="11" t="s">
        <v>268</v>
      </c>
      <c r="E119" s="12"/>
      <c r="F119" s="7">
        <v>45548</v>
      </c>
      <c r="G119" s="9" t="s">
        <v>395</v>
      </c>
      <c r="H119" s="13">
        <v>14581.2</v>
      </c>
      <c r="I119" s="11" t="s">
        <v>385</v>
      </c>
      <c r="J119" s="14">
        <v>48</v>
      </c>
      <c r="K119" s="15" t="s">
        <v>391</v>
      </c>
      <c r="L119" t="str">
        <f t="shared" si="4"/>
        <v/>
      </c>
      <c r="M119" t="str">
        <f t="shared" si="5"/>
        <v/>
      </c>
      <c r="N119" t="str">
        <f t="shared" si="6"/>
        <v/>
      </c>
      <c r="O119" t="str">
        <f t="shared" si="7"/>
        <v>//</v>
      </c>
    </row>
    <row r="120" spans="1:15" x14ac:dyDescent="0.3">
      <c r="A120" s="10">
        <v>111</v>
      </c>
      <c r="B120" s="11" t="s">
        <v>269</v>
      </c>
      <c r="C120" s="11" t="s">
        <v>232</v>
      </c>
      <c r="D120" s="11" t="s">
        <v>270</v>
      </c>
      <c r="E120" s="12"/>
      <c r="F120" s="7">
        <v>45478</v>
      </c>
      <c r="G120" s="9" t="s">
        <v>395</v>
      </c>
      <c r="H120" s="13">
        <v>13395.68</v>
      </c>
      <c r="I120" s="11" t="s">
        <v>385</v>
      </c>
      <c r="J120" s="14">
        <v>39</v>
      </c>
      <c r="K120" s="15" t="s">
        <v>391</v>
      </c>
      <c r="L120" t="str">
        <f t="shared" si="4"/>
        <v/>
      </c>
      <c r="M120" t="str">
        <f t="shared" si="5"/>
        <v/>
      </c>
      <c r="N120" t="str">
        <f t="shared" si="6"/>
        <v/>
      </c>
      <c r="O120" t="str">
        <f t="shared" si="7"/>
        <v>//</v>
      </c>
    </row>
    <row r="121" spans="1:15" x14ac:dyDescent="0.3">
      <c r="A121" s="10">
        <v>112</v>
      </c>
      <c r="B121" s="11" t="s">
        <v>271</v>
      </c>
      <c r="C121" s="11" t="s">
        <v>240</v>
      </c>
      <c r="D121" s="11" t="s">
        <v>272</v>
      </c>
      <c r="E121" s="12"/>
      <c r="F121" s="7">
        <v>45548</v>
      </c>
      <c r="G121" s="9" t="s">
        <v>395</v>
      </c>
      <c r="H121" s="13">
        <v>13988.44</v>
      </c>
      <c r="I121" s="11" t="s">
        <v>385</v>
      </c>
      <c r="J121" s="14">
        <v>54</v>
      </c>
      <c r="K121" s="15" t="s">
        <v>392</v>
      </c>
      <c r="L121" t="str">
        <f t="shared" si="4"/>
        <v/>
      </c>
      <c r="M121" t="str">
        <f t="shared" si="5"/>
        <v/>
      </c>
      <c r="N121" t="str">
        <f t="shared" si="6"/>
        <v/>
      </c>
      <c r="O121" t="str">
        <f t="shared" si="7"/>
        <v>//</v>
      </c>
    </row>
    <row r="122" spans="1:15" x14ac:dyDescent="0.3">
      <c r="A122" s="10">
        <v>113</v>
      </c>
      <c r="B122" s="11" t="s">
        <v>273</v>
      </c>
      <c r="C122" s="11" t="s">
        <v>274</v>
      </c>
      <c r="D122" s="11" t="s">
        <v>275</v>
      </c>
      <c r="E122" s="12"/>
      <c r="F122" s="7">
        <v>45485</v>
      </c>
      <c r="G122" s="9" t="s">
        <v>395</v>
      </c>
      <c r="H122" s="13">
        <v>13988.44</v>
      </c>
      <c r="I122" s="11" t="s">
        <v>385</v>
      </c>
      <c r="J122" s="14">
        <v>31</v>
      </c>
      <c r="K122" s="15" t="s">
        <v>391</v>
      </c>
      <c r="L122" t="str">
        <f t="shared" si="4"/>
        <v/>
      </c>
      <c r="M122" t="str">
        <f t="shared" si="5"/>
        <v/>
      </c>
      <c r="N122" t="str">
        <f t="shared" si="6"/>
        <v/>
      </c>
      <c r="O122" t="str">
        <f t="shared" si="7"/>
        <v>//</v>
      </c>
    </row>
    <row r="123" spans="1:15" x14ac:dyDescent="0.3">
      <c r="A123" s="10">
        <v>114</v>
      </c>
      <c r="B123" s="11" t="s">
        <v>276</v>
      </c>
      <c r="C123" s="11" t="s">
        <v>277</v>
      </c>
      <c r="D123" s="11" t="s">
        <v>73</v>
      </c>
      <c r="E123" s="12"/>
      <c r="F123" s="7">
        <v>45499</v>
      </c>
      <c r="G123" s="9" t="s">
        <v>395</v>
      </c>
      <c r="H123" s="13">
        <v>13395.68</v>
      </c>
      <c r="I123" s="11" t="s">
        <v>385</v>
      </c>
      <c r="J123" s="14">
        <v>39</v>
      </c>
      <c r="K123" s="15" t="s">
        <v>391</v>
      </c>
      <c r="L123" t="str">
        <f t="shared" si="4"/>
        <v/>
      </c>
      <c r="M123" t="str">
        <f t="shared" si="5"/>
        <v/>
      </c>
      <c r="N123" t="str">
        <f t="shared" si="6"/>
        <v/>
      </c>
      <c r="O123" t="str">
        <f t="shared" si="7"/>
        <v>//</v>
      </c>
    </row>
    <row r="124" spans="1:15" x14ac:dyDescent="0.3">
      <c r="A124" s="10">
        <v>115</v>
      </c>
      <c r="B124" s="11" t="s">
        <v>173</v>
      </c>
      <c r="C124" s="11" t="s">
        <v>278</v>
      </c>
      <c r="D124" s="11" t="s">
        <v>52</v>
      </c>
      <c r="E124" s="12"/>
      <c r="F124" s="7">
        <v>45448</v>
      </c>
      <c r="G124" s="9" t="s">
        <v>395</v>
      </c>
      <c r="H124" s="13">
        <v>14581.2</v>
      </c>
      <c r="I124" s="11" t="s">
        <v>385</v>
      </c>
      <c r="J124" s="14">
        <v>44</v>
      </c>
      <c r="K124" s="15" t="s">
        <v>391</v>
      </c>
      <c r="L124" t="str">
        <f t="shared" si="4"/>
        <v/>
      </c>
      <c r="M124" t="str">
        <f t="shared" si="5"/>
        <v/>
      </c>
      <c r="N124" t="str">
        <f t="shared" si="6"/>
        <v/>
      </c>
      <c r="O124" t="str">
        <f t="shared" si="7"/>
        <v>//</v>
      </c>
    </row>
    <row r="125" spans="1:15" x14ac:dyDescent="0.3">
      <c r="A125" s="10">
        <v>116</v>
      </c>
      <c r="B125" s="11" t="s">
        <v>279</v>
      </c>
      <c r="C125" s="11" t="s">
        <v>270</v>
      </c>
      <c r="D125" s="11" t="s">
        <v>136</v>
      </c>
      <c r="E125" s="12"/>
      <c r="F125" s="7">
        <v>45436</v>
      </c>
      <c r="G125" s="9" t="s">
        <v>395</v>
      </c>
      <c r="H125" s="13">
        <v>10046.76</v>
      </c>
      <c r="I125" s="11" t="s">
        <v>385</v>
      </c>
      <c r="J125" s="14">
        <v>60</v>
      </c>
      <c r="K125" s="15" t="s">
        <v>391</v>
      </c>
      <c r="L125" t="str">
        <f t="shared" si="4"/>
        <v/>
      </c>
      <c r="M125" t="str">
        <f t="shared" si="5"/>
        <v/>
      </c>
      <c r="N125" t="str">
        <f t="shared" si="6"/>
        <v/>
      </c>
      <c r="O125" t="str">
        <f t="shared" si="7"/>
        <v>//</v>
      </c>
    </row>
    <row r="126" spans="1:15" x14ac:dyDescent="0.3">
      <c r="A126" s="10">
        <v>117</v>
      </c>
      <c r="B126" s="11" t="s">
        <v>280</v>
      </c>
      <c r="C126" s="11" t="s">
        <v>281</v>
      </c>
      <c r="D126" s="11" t="s">
        <v>282</v>
      </c>
      <c r="E126" s="12"/>
      <c r="F126" s="7">
        <v>45488</v>
      </c>
      <c r="G126" s="9" t="s">
        <v>395</v>
      </c>
      <c r="H126" s="13">
        <v>10639.52</v>
      </c>
      <c r="I126" s="11" t="s">
        <v>379</v>
      </c>
      <c r="J126" s="14">
        <v>37</v>
      </c>
      <c r="K126" s="15" t="s">
        <v>391</v>
      </c>
      <c r="L126" t="str">
        <f t="shared" si="4"/>
        <v/>
      </c>
      <c r="M126" t="str">
        <f t="shared" si="5"/>
        <v/>
      </c>
      <c r="N126" t="str">
        <f t="shared" si="6"/>
        <v/>
      </c>
      <c r="O126" t="str">
        <f t="shared" si="7"/>
        <v>//</v>
      </c>
    </row>
    <row r="127" spans="1:15" x14ac:dyDescent="0.3">
      <c r="A127" s="10">
        <v>118</v>
      </c>
      <c r="B127" s="11" t="s">
        <v>234</v>
      </c>
      <c r="C127" s="11" t="s">
        <v>215</v>
      </c>
      <c r="D127" s="11" t="s">
        <v>215</v>
      </c>
      <c r="E127" s="12"/>
      <c r="F127" s="7">
        <v>45562</v>
      </c>
      <c r="G127" s="9" t="s">
        <v>395</v>
      </c>
      <c r="H127" s="13">
        <v>15173.96</v>
      </c>
      <c r="I127" s="11" t="s">
        <v>388</v>
      </c>
      <c r="J127" s="14">
        <v>40</v>
      </c>
      <c r="K127" s="15" t="s">
        <v>391</v>
      </c>
      <c r="L127" t="str">
        <f t="shared" si="4"/>
        <v/>
      </c>
      <c r="M127" t="str">
        <f t="shared" si="5"/>
        <v/>
      </c>
      <c r="N127" t="str">
        <f t="shared" si="6"/>
        <v/>
      </c>
      <c r="O127" t="str">
        <f t="shared" si="7"/>
        <v>//</v>
      </c>
    </row>
    <row r="128" spans="1:15" x14ac:dyDescent="0.3">
      <c r="A128" s="10">
        <v>119</v>
      </c>
      <c r="B128" s="11" t="s">
        <v>183</v>
      </c>
      <c r="C128" s="11" t="s">
        <v>283</v>
      </c>
      <c r="D128" s="11" t="s">
        <v>96</v>
      </c>
      <c r="E128" s="12"/>
      <c r="F128" s="7">
        <v>45519</v>
      </c>
      <c r="G128" s="9" t="s">
        <v>395</v>
      </c>
      <c r="H128" s="13">
        <v>13988.44</v>
      </c>
      <c r="I128" s="11" t="s">
        <v>379</v>
      </c>
      <c r="J128" s="14">
        <v>55</v>
      </c>
      <c r="K128" s="15" t="s">
        <v>391</v>
      </c>
      <c r="L128" t="str">
        <f t="shared" si="4"/>
        <v/>
      </c>
      <c r="M128" t="str">
        <f t="shared" si="5"/>
        <v/>
      </c>
      <c r="N128" t="str">
        <f t="shared" si="6"/>
        <v/>
      </c>
      <c r="O128" t="str">
        <f t="shared" si="7"/>
        <v>//</v>
      </c>
    </row>
    <row r="129" spans="1:15" x14ac:dyDescent="0.3">
      <c r="A129" s="10">
        <v>120</v>
      </c>
      <c r="B129" s="11" t="s">
        <v>284</v>
      </c>
      <c r="C129" s="11" t="s">
        <v>285</v>
      </c>
      <c r="D129" s="11" t="s">
        <v>286</v>
      </c>
      <c r="E129" s="12"/>
      <c r="F129" s="7">
        <v>45450</v>
      </c>
      <c r="G129" s="9" t="s">
        <v>395</v>
      </c>
      <c r="H129" s="13">
        <v>10046.76</v>
      </c>
      <c r="I129" s="11" t="s">
        <v>385</v>
      </c>
      <c r="J129" s="14">
        <v>28</v>
      </c>
      <c r="K129" s="15" t="s">
        <v>392</v>
      </c>
      <c r="L129" t="str">
        <f t="shared" si="4"/>
        <v/>
      </c>
      <c r="M129" t="str">
        <f t="shared" si="5"/>
        <v/>
      </c>
      <c r="N129" t="str">
        <f t="shared" si="6"/>
        <v/>
      </c>
      <c r="O129" t="str">
        <f t="shared" si="7"/>
        <v>//</v>
      </c>
    </row>
    <row r="130" spans="1:15" x14ac:dyDescent="0.3">
      <c r="A130" s="10">
        <v>121</v>
      </c>
      <c r="B130" s="11" t="s">
        <v>287</v>
      </c>
      <c r="C130" s="11" t="s">
        <v>130</v>
      </c>
      <c r="D130" s="11" t="s">
        <v>87</v>
      </c>
      <c r="E130" s="12"/>
      <c r="F130" s="7">
        <v>45448</v>
      </c>
      <c r="G130" s="9" t="s">
        <v>395</v>
      </c>
      <c r="H130" s="13">
        <v>10639.52</v>
      </c>
      <c r="I130" s="11" t="s">
        <v>385</v>
      </c>
      <c r="J130" s="14">
        <v>56</v>
      </c>
      <c r="K130" s="15" t="s">
        <v>391</v>
      </c>
      <c r="L130" t="str">
        <f t="shared" si="4"/>
        <v/>
      </c>
      <c r="M130" t="str">
        <f t="shared" si="5"/>
        <v/>
      </c>
      <c r="N130" t="str">
        <f t="shared" si="6"/>
        <v/>
      </c>
      <c r="O130" t="str">
        <f t="shared" si="7"/>
        <v>//</v>
      </c>
    </row>
    <row r="131" spans="1:15" x14ac:dyDescent="0.3">
      <c r="A131" s="10">
        <v>122</v>
      </c>
      <c r="B131" s="11" t="s">
        <v>288</v>
      </c>
      <c r="C131" s="11" t="s">
        <v>127</v>
      </c>
      <c r="D131" s="11" t="s">
        <v>90</v>
      </c>
      <c r="E131" s="12"/>
      <c r="F131" s="7">
        <v>45447</v>
      </c>
      <c r="G131" s="9" t="s">
        <v>395</v>
      </c>
      <c r="H131" s="13">
        <v>10046.76</v>
      </c>
      <c r="I131" s="11" t="s">
        <v>385</v>
      </c>
      <c r="J131" s="14">
        <v>36</v>
      </c>
      <c r="K131" s="15" t="s">
        <v>392</v>
      </c>
      <c r="L131" t="str">
        <f t="shared" si="4"/>
        <v/>
      </c>
      <c r="M131" t="str">
        <f t="shared" si="5"/>
        <v/>
      </c>
      <c r="N131" t="str">
        <f t="shared" si="6"/>
        <v/>
      </c>
      <c r="O131" t="str">
        <f t="shared" si="7"/>
        <v>//</v>
      </c>
    </row>
    <row r="132" spans="1:15" x14ac:dyDescent="0.3">
      <c r="A132" s="10">
        <v>123</v>
      </c>
      <c r="B132" s="11" t="s">
        <v>26</v>
      </c>
      <c r="C132" s="11" t="s">
        <v>47</v>
      </c>
      <c r="D132" s="11" t="s">
        <v>102</v>
      </c>
      <c r="E132" s="12"/>
      <c r="F132" s="7">
        <v>45558</v>
      </c>
      <c r="G132" s="9" t="s">
        <v>395</v>
      </c>
      <c r="H132" s="13">
        <v>13395.68</v>
      </c>
      <c r="I132" s="11" t="s">
        <v>381</v>
      </c>
      <c r="J132" s="14">
        <v>46</v>
      </c>
      <c r="K132" s="15" t="s">
        <v>391</v>
      </c>
      <c r="L132" t="str">
        <f t="shared" si="4"/>
        <v/>
      </c>
      <c r="M132" t="str">
        <f t="shared" si="5"/>
        <v/>
      </c>
      <c r="N132" t="str">
        <f t="shared" si="6"/>
        <v/>
      </c>
      <c r="O132" t="str">
        <f t="shared" si="7"/>
        <v>//</v>
      </c>
    </row>
    <row r="133" spans="1:15" x14ac:dyDescent="0.3">
      <c r="A133" s="10">
        <v>124</v>
      </c>
      <c r="B133" s="11" t="s">
        <v>289</v>
      </c>
      <c r="C133" s="11" t="s">
        <v>215</v>
      </c>
      <c r="D133" s="11" t="s">
        <v>136</v>
      </c>
      <c r="E133" s="12"/>
      <c r="F133" s="7">
        <v>45555</v>
      </c>
      <c r="G133" s="9" t="s">
        <v>395</v>
      </c>
      <c r="H133" s="13">
        <v>20093.52</v>
      </c>
      <c r="I133" s="11" t="s">
        <v>388</v>
      </c>
      <c r="J133" s="14">
        <v>81</v>
      </c>
      <c r="K133" s="15" t="s">
        <v>391</v>
      </c>
      <c r="L133" t="str">
        <f t="shared" si="4"/>
        <v/>
      </c>
      <c r="M133" t="str">
        <f t="shared" si="5"/>
        <v/>
      </c>
      <c r="N133" t="str">
        <f t="shared" si="6"/>
        <v/>
      </c>
      <c r="O133" t="str">
        <f t="shared" si="7"/>
        <v>//</v>
      </c>
    </row>
    <row r="134" spans="1:15" x14ac:dyDescent="0.3">
      <c r="A134" s="10">
        <v>125</v>
      </c>
      <c r="B134" s="11" t="s">
        <v>290</v>
      </c>
      <c r="C134" s="11" t="s">
        <v>291</v>
      </c>
      <c r="D134" s="11" t="s">
        <v>179</v>
      </c>
      <c r="E134" s="12"/>
      <c r="F134" s="7">
        <v>45509</v>
      </c>
      <c r="G134" s="9" t="s">
        <v>395</v>
      </c>
      <c r="H134" s="13">
        <v>20093.52</v>
      </c>
      <c r="I134" s="11" t="s">
        <v>385</v>
      </c>
      <c r="J134" s="14">
        <v>61</v>
      </c>
      <c r="K134" s="15" t="s">
        <v>391</v>
      </c>
      <c r="L134" t="str">
        <f t="shared" si="4"/>
        <v/>
      </c>
      <c r="M134" t="str">
        <f t="shared" si="5"/>
        <v/>
      </c>
      <c r="N134" t="str">
        <f t="shared" si="6"/>
        <v/>
      </c>
      <c r="O134" t="str">
        <f t="shared" si="7"/>
        <v>//</v>
      </c>
    </row>
    <row r="135" spans="1:15" x14ac:dyDescent="0.3">
      <c r="A135" s="10">
        <v>126</v>
      </c>
      <c r="B135" s="11" t="s">
        <v>292</v>
      </c>
      <c r="C135" s="11" t="s">
        <v>293</v>
      </c>
      <c r="D135" s="11" t="s">
        <v>23</v>
      </c>
      <c r="E135" s="12"/>
      <c r="F135" s="7">
        <v>45483</v>
      </c>
      <c r="G135" s="9" t="s">
        <v>395</v>
      </c>
      <c r="H135" s="13">
        <v>13395.68</v>
      </c>
      <c r="I135" s="11" t="s">
        <v>385</v>
      </c>
      <c r="J135" s="14">
        <v>48</v>
      </c>
      <c r="K135" s="15" t="s">
        <v>391</v>
      </c>
      <c r="L135" t="str">
        <f t="shared" si="4"/>
        <v/>
      </c>
      <c r="M135" t="str">
        <f t="shared" si="5"/>
        <v/>
      </c>
      <c r="N135" t="str">
        <f t="shared" si="6"/>
        <v/>
      </c>
      <c r="O135" t="str">
        <f t="shared" si="7"/>
        <v>//</v>
      </c>
    </row>
    <row r="136" spans="1:15" x14ac:dyDescent="0.3">
      <c r="A136" s="10">
        <v>127</v>
      </c>
      <c r="B136" s="11" t="s">
        <v>294</v>
      </c>
      <c r="C136" s="11" t="s">
        <v>174</v>
      </c>
      <c r="D136" s="11" t="s">
        <v>90</v>
      </c>
      <c r="E136" s="12"/>
      <c r="F136" s="7">
        <v>45532</v>
      </c>
      <c r="G136" s="9" t="s">
        <v>395</v>
      </c>
      <c r="H136" s="13">
        <v>16744.599999999999</v>
      </c>
      <c r="I136" s="11" t="s">
        <v>385</v>
      </c>
      <c r="J136" s="14">
        <v>26</v>
      </c>
      <c r="K136" s="15" t="s">
        <v>391</v>
      </c>
      <c r="L136" t="str">
        <f t="shared" si="4"/>
        <v/>
      </c>
      <c r="M136" t="str">
        <f t="shared" si="5"/>
        <v/>
      </c>
      <c r="N136" t="str">
        <f t="shared" si="6"/>
        <v/>
      </c>
      <c r="O136" t="str">
        <f t="shared" si="7"/>
        <v>//</v>
      </c>
    </row>
    <row r="137" spans="1:15" x14ac:dyDescent="0.3">
      <c r="A137" s="10">
        <v>128</v>
      </c>
      <c r="B137" s="11" t="s">
        <v>72</v>
      </c>
      <c r="C137" s="11" t="s">
        <v>105</v>
      </c>
      <c r="D137" s="11" t="s">
        <v>115</v>
      </c>
      <c r="E137" s="12"/>
      <c r="F137" s="7">
        <v>45553</v>
      </c>
      <c r="G137" s="9" t="s">
        <v>395</v>
      </c>
      <c r="H137" s="13">
        <v>16744.599999999999</v>
      </c>
      <c r="I137" s="11" t="s">
        <v>375</v>
      </c>
      <c r="J137" s="14">
        <v>41</v>
      </c>
      <c r="K137" s="15" t="s">
        <v>391</v>
      </c>
      <c r="L137" t="str">
        <f t="shared" si="4"/>
        <v/>
      </c>
      <c r="M137" t="str">
        <f t="shared" si="5"/>
        <v/>
      </c>
      <c r="N137" t="str">
        <f t="shared" si="6"/>
        <v/>
      </c>
      <c r="O137" t="str">
        <f t="shared" ref="O137:O185" si="8">CONCATENATE(L137,"/",M137,"/",N137)</f>
        <v>//</v>
      </c>
    </row>
    <row r="138" spans="1:15" x14ac:dyDescent="0.3">
      <c r="A138" s="10">
        <v>129</v>
      </c>
      <c r="B138" s="11" t="s">
        <v>295</v>
      </c>
      <c r="C138" s="11" t="s">
        <v>296</v>
      </c>
      <c r="D138" s="11" t="s">
        <v>297</v>
      </c>
      <c r="E138" s="12"/>
      <c r="F138" s="7">
        <v>45471</v>
      </c>
      <c r="G138" s="9" t="s">
        <v>395</v>
      </c>
      <c r="H138" s="13">
        <v>20093.52</v>
      </c>
      <c r="I138" s="11" t="s">
        <v>385</v>
      </c>
      <c r="J138" s="14">
        <v>41</v>
      </c>
      <c r="K138" s="15" t="s">
        <v>391</v>
      </c>
      <c r="L138" t="str">
        <f t="shared" ref="L138:L185" si="9">MID(A138,9,2)</f>
        <v/>
      </c>
      <c r="M138" t="str">
        <f t="shared" ref="M138:M185" si="10">MID(A138,7,2)</f>
        <v/>
      </c>
      <c r="N138" t="str">
        <f t="shared" ref="N138:N185" si="11">MID(A138,5,2)</f>
        <v/>
      </c>
      <c r="O138" t="str">
        <f t="shared" si="8"/>
        <v>//</v>
      </c>
    </row>
    <row r="139" spans="1:15" x14ac:dyDescent="0.3">
      <c r="A139" s="10">
        <v>130</v>
      </c>
      <c r="B139" s="11" t="s">
        <v>298</v>
      </c>
      <c r="C139" s="11" t="s">
        <v>299</v>
      </c>
      <c r="D139" s="11" t="s">
        <v>300</v>
      </c>
      <c r="E139" s="12"/>
      <c r="F139" s="7">
        <v>45565</v>
      </c>
      <c r="G139" s="9" t="s">
        <v>395</v>
      </c>
      <c r="H139" s="13">
        <v>20093.52</v>
      </c>
      <c r="I139" s="11" t="s">
        <v>385</v>
      </c>
      <c r="J139" s="14">
        <v>29</v>
      </c>
      <c r="K139" s="15" t="s">
        <v>391</v>
      </c>
      <c r="L139" t="str">
        <f t="shared" si="9"/>
        <v/>
      </c>
      <c r="M139" t="str">
        <f t="shared" si="10"/>
        <v/>
      </c>
      <c r="N139" t="str">
        <f t="shared" si="11"/>
        <v/>
      </c>
      <c r="O139" t="str">
        <f t="shared" si="8"/>
        <v>//</v>
      </c>
    </row>
    <row r="140" spans="1:15" x14ac:dyDescent="0.3">
      <c r="A140" s="10">
        <v>131</v>
      </c>
      <c r="B140" s="11" t="s">
        <v>301</v>
      </c>
      <c r="C140" s="11" t="s">
        <v>139</v>
      </c>
      <c r="D140" s="11" t="s">
        <v>302</v>
      </c>
      <c r="E140" s="12"/>
      <c r="F140" s="7">
        <v>45553</v>
      </c>
      <c r="G140" s="9" t="s">
        <v>395</v>
      </c>
      <c r="H140" s="13">
        <v>20093.52</v>
      </c>
      <c r="I140" s="11" t="s">
        <v>385</v>
      </c>
      <c r="J140" s="14">
        <v>56</v>
      </c>
      <c r="K140" s="15" t="s">
        <v>391</v>
      </c>
      <c r="L140" t="str">
        <f t="shared" si="9"/>
        <v/>
      </c>
      <c r="M140" t="str">
        <f t="shared" si="10"/>
        <v/>
      </c>
      <c r="N140" t="str">
        <f t="shared" si="11"/>
        <v/>
      </c>
      <c r="O140" t="str">
        <f t="shared" si="8"/>
        <v>//</v>
      </c>
    </row>
    <row r="141" spans="1:15" x14ac:dyDescent="0.3">
      <c r="A141" s="10">
        <v>132</v>
      </c>
      <c r="B141" s="11" t="s">
        <v>303</v>
      </c>
      <c r="C141" s="11" t="s">
        <v>94</v>
      </c>
      <c r="D141" s="11" t="s">
        <v>304</v>
      </c>
      <c r="E141" s="12"/>
      <c r="F141" s="7">
        <v>45462</v>
      </c>
      <c r="G141" s="9" t="s">
        <v>395</v>
      </c>
      <c r="H141" s="13">
        <v>16744.599999999999</v>
      </c>
      <c r="I141" s="11" t="s">
        <v>386</v>
      </c>
      <c r="J141" s="14">
        <v>54</v>
      </c>
      <c r="K141" s="15" t="s">
        <v>391</v>
      </c>
      <c r="L141" t="str">
        <f t="shared" si="9"/>
        <v/>
      </c>
      <c r="M141" t="str">
        <f t="shared" si="10"/>
        <v/>
      </c>
      <c r="N141" t="str">
        <f t="shared" si="11"/>
        <v/>
      </c>
      <c r="O141" t="str">
        <f t="shared" si="8"/>
        <v>//</v>
      </c>
    </row>
    <row r="142" spans="1:15" x14ac:dyDescent="0.3">
      <c r="A142" s="10">
        <v>133</v>
      </c>
      <c r="B142" s="11" t="s">
        <v>305</v>
      </c>
      <c r="C142" s="11" t="s">
        <v>232</v>
      </c>
      <c r="D142" s="11" t="s">
        <v>49</v>
      </c>
      <c r="E142" s="12"/>
      <c r="F142" s="7">
        <v>45565</v>
      </c>
      <c r="G142" s="9" t="s">
        <v>395</v>
      </c>
      <c r="H142" s="13">
        <v>20093.519999999997</v>
      </c>
      <c r="I142" s="11" t="s">
        <v>384</v>
      </c>
      <c r="J142" s="14">
        <v>51</v>
      </c>
      <c r="K142" s="15" t="s">
        <v>392</v>
      </c>
      <c r="L142" t="str">
        <f t="shared" si="9"/>
        <v/>
      </c>
      <c r="M142" t="str">
        <f t="shared" si="10"/>
        <v/>
      </c>
      <c r="N142" t="str">
        <f t="shared" si="11"/>
        <v/>
      </c>
      <c r="O142" t="str">
        <f t="shared" si="8"/>
        <v>//</v>
      </c>
    </row>
    <row r="143" spans="1:15" x14ac:dyDescent="0.3">
      <c r="A143" s="10">
        <v>134</v>
      </c>
      <c r="B143" s="11" t="s">
        <v>306</v>
      </c>
      <c r="C143" s="11" t="s">
        <v>90</v>
      </c>
      <c r="D143" s="11" t="s">
        <v>307</v>
      </c>
      <c r="E143" s="12"/>
      <c r="F143" s="7">
        <v>45531</v>
      </c>
      <c r="G143" s="9" t="s">
        <v>395</v>
      </c>
      <c r="H143" s="13">
        <v>16744.599999999999</v>
      </c>
      <c r="I143" s="11" t="s">
        <v>385</v>
      </c>
      <c r="J143" s="14">
        <v>40</v>
      </c>
      <c r="K143" s="15" t="s">
        <v>392</v>
      </c>
      <c r="L143" t="str">
        <f t="shared" si="9"/>
        <v/>
      </c>
      <c r="M143" t="str">
        <f t="shared" si="10"/>
        <v/>
      </c>
      <c r="N143" t="str">
        <f t="shared" si="11"/>
        <v/>
      </c>
      <c r="O143" t="str">
        <f t="shared" si="8"/>
        <v>//</v>
      </c>
    </row>
    <row r="144" spans="1:15" x14ac:dyDescent="0.3">
      <c r="A144" s="10">
        <v>135</v>
      </c>
      <c r="B144" s="11" t="s">
        <v>308</v>
      </c>
      <c r="C144" s="11" t="s">
        <v>127</v>
      </c>
      <c r="D144" s="11" t="s">
        <v>56</v>
      </c>
      <c r="E144" s="12"/>
      <c r="F144" s="7">
        <v>45495</v>
      </c>
      <c r="G144" s="9" t="s">
        <v>395</v>
      </c>
      <c r="H144" s="13">
        <v>13395.68</v>
      </c>
      <c r="I144" s="11" t="s">
        <v>378</v>
      </c>
      <c r="J144" s="14">
        <v>49</v>
      </c>
      <c r="K144" s="15" t="s">
        <v>391</v>
      </c>
      <c r="L144" t="str">
        <f t="shared" si="9"/>
        <v/>
      </c>
      <c r="M144" t="str">
        <f t="shared" si="10"/>
        <v/>
      </c>
      <c r="N144" t="str">
        <f t="shared" si="11"/>
        <v/>
      </c>
      <c r="O144" t="str">
        <f t="shared" si="8"/>
        <v>//</v>
      </c>
    </row>
    <row r="145" spans="1:15" x14ac:dyDescent="0.3">
      <c r="A145" s="10">
        <v>136</v>
      </c>
      <c r="B145" s="11" t="s">
        <v>309</v>
      </c>
      <c r="C145" s="11" t="s">
        <v>310</v>
      </c>
      <c r="D145" s="11" t="s">
        <v>64</v>
      </c>
      <c r="E145" s="12"/>
      <c r="F145" s="7">
        <v>45469</v>
      </c>
      <c r="G145" s="9" t="s">
        <v>395</v>
      </c>
      <c r="H145" s="13">
        <v>7290.6</v>
      </c>
      <c r="I145" s="11" t="s">
        <v>385</v>
      </c>
      <c r="J145" s="14">
        <v>51</v>
      </c>
      <c r="K145" s="15" t="s">
        <v>391</v>
      </c>
      <c r="L145" t="str">
        <f t="shared" si="9"/>
        <v/>
      </c>
      <c r="M145" t="str">
        <f t="shared" si="10"/>
        <v/>
      </c>
      <c r="N145" t="str">
        <f t="shared" si="11"/>
        <v/>
      </c>
      <c r="O145" t="str">
        <f t="shared" si="8"/>
        <v>//</v>
      </c>
    </row>
    <row r="146" spans="1:15" x14ac:dyDescent="0.3">
      <c r="A146" s="10">
        <v>137</v>
      </c>
      <c r="B146" s="11" t="s">
        <v>311</v>
      </c>
      <c r="C146" s="11" t="s">
        <v>245</v>
      </c>
      <c r="D146" s="11" t="s">
        <v>312</v>
      </c>
      <c r="E146" s="12"/>
      <c r="F146" s="7">
        <v>45482</v>
      </c>
      <c r="G146" s="9" t="s">
        <v>395</v>
      </c>
      <c r="H146" s="13">
        <v>13395.68</v>
      </c>
      <c r="I146" s="11" t="s">
        <v>378</v>
      </c>
      <c r="J146" s="14">
        <v>122</v>
      </c>
      <c r="K146" s="15" t="s">
        <v>391</v>
      </c>
      <c r="L146" t="str">
        <f t="shared" si="9"/>
        <v/>
      </c>
      <c r="M146" t="str">
        <f t="shared" si="10"/>
        <v/>
      </c>
      <c r="N146" t="str">
        <f t="shared" si="11"/>
        <v/>
      </c>
      <c r="O146" t="str">
        <f t="shared" si="8"/>
        <v>//</v>
      </c>
    </row>
    <row r="147" spans="1:15" x14ac:dyDescent="0.3">
      <c r="A147" s="10">
        <v>138</v>
      </c>
      <c r="B147" s="11" t="s">
        <v>83</v>
      </c>
      <c r="C147" s="11" t="s">
        <v>196</v>
      </c>
      <c r="D147" s="11" t="s">
        <v>215</v>
      </c>
      <c r="E147" s="12"/>
      <c r="F147" s="7">
        <v>45503</v>
      </c>
      <c r="G147" s="9" t="s">
        <v>395</v>
      </c>
      <c r="H147" s="13">
        <v>10639.52</v>
      </c>
      <c r="I147" s="11" t="s">
        <v>388</v>
      </c>
      <c r="J147" s="14">
        <v>45</v>
      </c>
      <c r="K147" s="15" t="s">
        <v>391</v>
      </c>
      <c r="L147" t="str">
        <f t="shared" si="9"/>
        <v/>
      </c>
      <c r="M147" t="str">
        <f t="shared" si="10"/>
        <v/>
      </c>
      <c r="N147" t="str">
        <f t="shared" si="11"/>
        <v/>
      </c>
      <c r="O147" t="str">
        <f t="shared" si="8"/>
        <v>//</v>
      </c>
    </row>
    <row r="148" spans="1:15" x14ac:dyDescent="0.3">
      <c r="A148" s="10">
        <v>139</v>
      </c>
      <c r="B148" s="11" t="s">
        <v>313</v>
      </c>
      <c r="C148" s="11" t="s">
        <v>256</v>
      </c>
      <c r="D148" s="11" t="s">
        <v>314</v>
      </c>
      <c r="E148" s="12"/>
      <c r="F148" s="7">
        <v>45534</v>
      </c>
      <c r="G148" s="9" t="s">
        <v>395</v>
      </c>
      <c r="H148" s="13">
        <v>10046.76</v>
      </c>
      <c r="I148" s="11" t="s">
        <v>388</v>
      </c>
      <c r="J148" s="14">
        <v>48</v>
      </c>
      <c r="K148" s="15" t="s">
        <v>391</v>
      </c>
      <c r="L148" t="str">
        <f t="shared" si="9"/>
        <v/>
      </c>
      <c r="M148" t="str">
        <f t="shared" si="10"/>
        <v/>
      </c>
      <c r="N148" t="str">
        <f t="shared" si="11"/>
        <v/>
      </c>
      <c r="O148" t="str">
        <f t="shared" si="8"/>
        <v>//</v>
      </c>
    </row>
    <row r="149" spans="1:15" x14ac:dyDescent="0.3">
      <c r="A149" s="10">
        <v>140</v>
      </c>
      <c r="B149" s="11" t="s">
        <v>315</v>
      </c>
      <c r="C149" s="11" t="s">
        <v>80</v>
      </c>
      <c r="D149" s="11" t="s">
        <v>316</v>
      </c>
      <c r="E149" s="12"/>
      <c r="F149" s="7">
        <v>45483</v>
      </c>
      <c r="G149" s="9" t="s">
        <v>395</v>
      </c>
      <c r="H149" s="13">
        <v>10046.76</v>
      </c>
      <c r="I149" s="11" t="s">
        <v>385</v>
      </c>
      <c r="J149" s="14">
        <v>38</v>
      </c>
      <c r="K149" s="15" t="s">
        <v>391</v>
      </c>
      <c r="L149" t="str">
        <f t="shared" si="9"/>
        <v/>
      </c>
      <c r="M149" t="str">
        <f t="shared" si="10"/>
        <v/>
      </c>
      <c r="N149" t="str">
        <f t="shared" si="11"/>
        <v/>
      </c>
      <c r="O149" t="str">
        <f t="shared" si="8"/>
        <v>//</v>
      </c>
    </row>
    <row r="150" spans="1:15" x14ac:dyDescent="0.3">
      <c r="A150" s="10">
        <v>141</v>
      </c>
      <c r="B150" s="11" t="s">
        <v>138</v>
      </c>
      <c r="C150" s="11" t="s">
        <v>317</v>
      </c>
      <c r="D150" s="11" t="s">
        <v>52</v>
      </c>
      <c r="E150" s="12"/>
      <c r="F150" s="7">
        <v>45489</v>
      </c>
      <c r="G150" s="9" t="s">
        <v>395</v>
      </c>
      <c r="H150" s="13">
        <v>17930.120000000003</v>
      </c>
      <c r="I150" s="11" t="s">
        <v>378</v>
      </c>
      <c r="J150" s="14">
        <v>59</v>
      </c>
      <c r="K150" s="15" t="s">
        <v>391</v>
      </c>
      <c r="L150" t="str">
        <f t="shared" si="9"/>
        <v/>
      </c>
      <c r="M150" t="str">
        <f t="shared" si="10"/>
        <v/>
      </c>
      <c r="N150" t="str">
        <f t="shared" si="11"/>
        <v/>
      </c>
      <c r="O150" t="str">
        <f t="shared" si="8"/>
        <v>//</v>
      </c>
    </row>
    <row r="151" spans="1:15" x14ac:dyDescent="0.3">
      <c r="A151" s="10">
        <v>142</v>
      </c>
      <c r="B151" s="11" t="s">
        <v>318</v>
      </c>
      <c r="C151" s="11" t="s">
        <v>319</v>
      </c>
      <c r="D151" s="11" t="s">
        <v>320</v>
      </c>
      <c r="E151" s="12"/>
      <c r="F151" s="7">
        <v>45489</v>
      </c>
      <c r="G151" s="9" t="s">
        <v>395</v>
      </c>
      <c r="H151" s="13">
        <v>20093.519999999997</v>
      </c>
      <c r="I151" s="11" t="s">
        <v>385</v>
      </c>
      <c r="J151" s="14">
        <v>78</v>
      </c>
      <c r="K151" s="15" t="s">
        <v>391</v>
      </c>
      <c r="L151" t="str">
        <f t="shared" si="9"/>
        <v/>
      </c>
      <c r="M151" t="str">
        <f t="shared" si="10"/>
        <v/>
      </c>
      <c r="N151" t="str">
        <f t="shared" si="11"/>
        <v/>
      </c>
      <c r="O151" t="str">
        <f t="shared" si="8"/>
        <v>//</v>
      </c>
    </row>
    <row r="152" spans="1:15" x14ac:dyDescent="0.3">
      <c r="A152" s="10">
        <v>143</v>
      </c>
      <c r="B152" s="11" t="s">
        <v>321</v>
      </c>
      <c r="C152" s="11" t="s">
        <v>322</v>
      </c>
      <c r="D152" s="11" t="s">
        <v>43</v>
      </c>
      <c r="E152" s="12"/>
      <c r="F152" s="7">
        <v>45491</v>
      </c>
      <c r="G152" s="9" t="s">
        <v>395</v>
      </c>
      <c r="H152" s="13">
        <v>20093.519999999997</v>
      </c>
      <c r="I152" s="11" t="s">
        <v>379</v>
      </c>
      <c r="J152" s="14">
        <v>42</v>
      </c>
      <c r="K152" s="15" t="s">
        <v>391</v>
      </c>
      <c r="L152" t="str">
        <f t="shared" si="9"/>
        <v/>
      </c>
      <c r="M152" t="str">
        <f t="shared" si="10"/>
        <v/>
      </c>
      <c r="N152" t="str">
        <f t="shared" si="11"/>
        <v/>
      </c>
      <c r="O152" t="str">
        <f t="shared" si="8"/>
        <v>//</v>
      </c>
    </row>
    <row r="153" spans="1:15" x14ac:dyDescent="0.3">
      <c r="A153" s="10">
        <v>144</v>
      </c>
      <c r="B153" s="11" t="s">
        <v>323</v>
      </c>
      <c r="C153" s="11" t="s">
        <v>268</v>
      </c>
      <c r="D153" s="11" t="s">
        <v>52</v>
      </c>
      <c r="E153" s="12"/>
      <c r="F153" s="7">
        <v>45565</v>
      </c>
      <c r="G153" s="9" t="s">
        <v>395</v>
      </c>
      <c r="H153" s="13">
        <v>20093.519999999997</v>
      </c>
      <c r="I153" s="11" t="s">
        <v>385</v>
      </c>
      <c r="J153" s="14">
        <v>57</v>
      </c>
      <c r="K153" s="15" t="s">
        <v>392</v>
      </c>
      <c r="L153" t="str">
        <f t="shared" si="9"/>
        <v/>
      </c>
      <c r="M153" t="str">
        <f t="shared" si="10"/>
        <v/>
      </c>
      <c r="N153" t="str">
        <f t="shared" si="11"/>
        <v/>
      </c>
      <c r="O153" t="str">
        <f t="shared" si="8"/>
        <v>//</v>
      </c>
    </row>
    <row r="154" spans="1:15" x14ac:dyDescent="0.3">
      <c r="A154" s="10">
        <v>145</v>
      </c>
      <c r="B154" s="11" t="s">
        <v>100</v>
      </c>
      <c r="C154" s="11" t="s">
        <v>39</v>
      </c>
      <c r="D154" s="11" t="s">
        <v>43</v>
      </c>
      <c r="E154" s="12"/>
      <c r="F154" s="7">
        <v>45561</v>
      </c>
      <c r="G154" s="9" t="s">
        <v>395</v>
      </c>
      <c r="H154" s="13">
        <v>13395.68</v>
      </c>
      <c r="I154" s="11" t="s">
        <v>385</v>
      </c>
      <c r="J154" s="14">
        <v>71</v>
      </c>
      <c r="K154" s="15" t="s">
        <v>391</v>
      </c>
      <c r="L154" t="str">
        <f t="shared" si="9"/>
        <v/>
      </c>
      <c r="M154" t="str">
        <f t="shared" si="10"/>
        <v/>
      </c>
      <c r="N154" t="str">
        <f t="shared" si="11"/>
        <v/>
      </c>
      <c r="O154" t="str">
        <f t="shared" si="8"/>
        <v>//</v>
      </c>
    </row>
    <row r="155" spans="1:15" x14ac:dyDescent="0.3">
      <c r="A155" s="10">
        <v>146</v>
      </c>
      <c r="B155" s="11" t="s">
        <v>324</v>
      </c>
      <c r="C155" s="11" t="s">
        <v>325</v>
      </c>
      <c r="D155" s="11" t="s">
        <v>326</v>
      </c>
      <c r="E155" s="12"/>
      <c r="F155" s="7">
        <v>45502</v>
      </c>
      <c r="G155" s="9" t="s">
        <v>395</v>
      </c>
      <c r="H155" s="13">
        <v>20093.519999999997</v>
      </c>
      <c r="I155" s="11" t="s">
        <v>385</v>
      </c>
      <c r="J155" s="14">
        <v>36</v>
      </c>
      <c r="K155" s="15" t="s">
        <v>391</v>
      </c>
      <c r="L155" t="str">
        <f t="shared" si="9"/>
        <v/>
      </c>
      <c r="M155" t="str">
        <f t="shared" si="10"/>
        <v/>
      </c>
      <c r="N155" t="str">
        <f t="shared" si="11"/>
        <v/>
      </c>
      <c r="O155" t="str">
        <f t="shared" si="8"/>
        <v>//</v>
      </c>
    </row>
    <row r="156" spans="1:15" x14ac:dyDescent="0.3">
      <c r="A156" s="10">
        <v>147</v>
      </c>
      <c r="B156" s="11" t="s">
        <v>327</v>
      </c>
      <c r="C156" s="11" t="s">
        <v>90</v>
      </c>
      <c r="D156" s="11" t="s">
        <v>270</v>
      </c>
      <c r="E156" s="12"/>
      <c r="F156" s="7">
        <v>45505</v>
      </c>
      <c r="G156" s="9" t="s">
        <v>395</v>
      </c>
      <c r="H156" s="13">
        <v>20093.519999999997</v>
      </c>
      <c r="I156" s="11" t="s">
        <v>379</v>
      </c>
      <c r="J156" s="14">
        <v>49</v>
      </c>
      <c r="K156" s="15" t="s">
        <v>391</v>
      </c>
      <c r="L156" t="str">
        <f t="shared" si="9"/>
        <v/>
      </c>
      <c r="M156" t="str">
        <f t="shared" si="10"/>
        <v/>
      </c>
      <c r="N156" t="str">
        <f t="shared" si="11"/>
        <v/>
      </c>
      <c r="O156" t="str">
        <f t="shared" si="8"/>
        <v>//</v>
      </c>
    </row>
    <row r="157" spans="1:15" x14ac:dyDescent="0.3">
      <c r="A157" s="10">
        <v>148</v>
      </c>
      <c r="B157" s="11" t="s">
        <v>328</v>
      </c>
      <c r="C157" s="11" t="s">
        <v>329</v>
      </c>
      <c r="D157" s="11" t="s">
        <v>330</v>
      </c>
      <c r="E157" s="12"/>
      <c r="F157" s="7">
        <v>45546</v>
      </c>
      <c r="G157" s="9" t="s">
        <v>395</v>
      </c>
      <c r="H157" s="13">
        <v>17337.36</v>
      </c>
      <c r="I157" s="11" t="s">
        <v>385</v>
      </c>
      <c r="J157" s="14">
        <v>28</v>
      </c>
      <c r="K157" s="15" t="s">
        <v>392</v>
      </c>
      <c r="L157" t="str">
        <f t="shared" si="9"/>
        <v/>
      </c>
      <c r="M157" t="str">
        <f t="shared" si="10"/>
        <v/>
      </c>
      <c r="N157" t="str">
        <f t="shared" si="11"/>
        <v/>
      </c>
      <c r="O157" t="str">
        <f t="shared" si="8"/>
        <v>//</v>
      </c>
    </row>
    <row r="158" spans="1:15" x14ac:dyDescent="0.3">
      <c r="A158" s="10">
        <v>149</v>
      </c>
      <c r="B158" s="11" t="s">
        <v>324</v>
      </c>
      <c r="C158" s="11" t="s">
        <v>331</v>
      </c>
      <c r="D158" s="11" t="s">
        <v>332</v>
      </c>
      <c r="E158" s="12"/>
      <c r="F158" s="7">
        <v>45519</v>
      </c>
      <c r="G158" s="9" t="s">
        <v>395</v>
      </c>
      <c r="H158" s="13">
        <v>16744.599999999999</v>
      </c>
      <c r="I158" s="11" t="s">
        <v>379</v>
      </c>
      <c r="J158" s="14">
        <v>33</v>
      </c>
      <c r="K158" s="15" t="s">
        <v>391</v>
      </c>
      <c r="L158" t="str">
        <f t="shared" si="9"/>
        <v/>
      </c>
      <c r="M158" t="str">
        <f t="shared" si="10"/>
        <v/>
      </c>
      <c r="N158" t="str">
        <f t="shared" si="11"/>
        <v/>
      </c>
      <c r="O158" t="str">
        <f t="shared" si="8"/>
        <v>//</v>
      </c>
    </row>
    <row r="159" spans="1:15" x14ac:dyDescent="0.3">
      <c r="A159" s="10">
        <v>150</v>
      </c>
      <c r="B159" s="11" t="s">
        <v>333</v>
      </c>
      <c r="C159" s="11" t="s">
        <v>132</v>
      </c>
      <c r="D159" s="11" t="s">
        <v>132</v>
      </c>
      <c r="E159" s="12"/>
      <c r="F159" s="7">
        <v>45541</v>
      </c>
      <c r="G159" s="9" t="s">
        <v>395</v>
      </c>
      <c r="H159" s="13">
        <v>17337.36</v>
      </c>
      <c r="I159" s="11" t="s">
        <v>385</v>
      </c>
      <c r="J159" s="14">
        <v>67</v>
      </c>
      <c r="K159" s="15" t="s">
        <v>391</v>
      </c>
      <c r="L159" t="str">
        <f t="shared" si="9"/>
        <v/>
      </c>
      <c r="M159" t="str">
        <f t="shared" si="10"/>
        <v/>
      </c>
      <c r="N159" t="str">
        <f t="shared" si="11"/>
        <v/>
      </c>
      <c r="O159" t="str">
        <f t="shared" si="8"/>
        <v>//</v>
      </c>
    </row>
    <row r="160" spans="1:15" x14ac:dyDescent="0.3">
      <c r="A160" s="10">
        <v>151</v>
      </c>
      <c r="B160" s="11" t="s">
        <v>334</v>
      </c>
      <c r="C160" s="11" t="s">
        <v>27</v>
      </c>
      <c r="D160" s="11" t="s">
        <v>332</v>
      </c>
      <c r="E160" s="12"/>
      <c r="F160" s="7">
        <v>45482</v>
      </c>
      <c r="G160" s="9" t="s">
        <v>395</v>
      </c>
      <c r="H160" s="13">
        <v>13395.68</v>
      </c>
      <c r="I160" s="11" t="s">
        <v>385</v>
      </c>
      <c r="J160" s="14">
        <v>63</v>
      </c>
      <c r="K160" s="15" t="s">
        <v>391</v>
      </c>
      <c r="L160" t="str">
        <f t="shared" si="9"/>
        <v/>
      </c>
      <c r="M160" t="str">
        <f t="shared" si="10"/>
        <v/>
      </c>
      <c r="N160" t="str">
        <f t="shared" si="11"/>
        <v/>
      </c>
      <c r="O160" t="str">
        <f t="shared" si="8"/>
        <v>//</v>
      </c>
    </row>
    <row r="161" spans="1:15" x14ac:dyDescent="0.3">
      <c r="A161" s="10">
        <v>152</v>
      </c>
      <c r="B161" s="11" t="s">
        <v>335</v>
      </c>
      <c r="C161" s="11" t="s">
        <v>336</v>
      </c>
      <c r="D161" s="11" t="s">
        <v>80</v>
      </c>
      <c r="E161" s="12"/>
      <c r="F161" s="7">
        <v>45440</v>
      </c>
      <c r="G161" s="9" t="s">
        <v>395</v>
      </c>
      <c r="H161" s="13">
        <v>17337.36</v>
      </c>
      <c r="I161" s="11" t="s">
        <v>385</v>
      </c>
      <c r="J161" s="14">
        <v>49</v>
      </c>
      <c r="K161" s="15" t="s">
        <v>392</v>
      </c>
      <c r="L161" t="str">
        <f t="shared" si="9"/>
        <v/>
      </c>
      <c r="M161" t="str">
        <f t="shared" si="10"/>
        <v/>
      </c>
      <c r="N161" t="str">
        <f t="shared" si="11"/>
        <v/>
      </c>
      <c r="O161" t="str">
        <f t="shared" si="8"/>
        <v>//</v>
      </c>
    </row>
    <row r="162" spans="1:15" x14ac:dyDescent="0.3">
      <c r="A162" s="10">
        <v>153</v>
      </c>
      <c r="B162" s="11" t="s">
        <v>122</v>
      </c>
      <c r="C162" s="11" t="s">
        <v>285</v>
      </c>
      <c r="D162" s="11" t="s">
        <v>337</v>
      </c>
      <c r="E162" s="12"/>
      <c r="F162" s="7">
        <v>45478</v>
      </c>
      <c r="G162" s="9" t="s">
        <v>395</v>
      </c>
      <c r="H162" s="13">
        <v>16744.599999999999</v>
      </c>
      <c r="I162" s="11" t="s">
        <v>385</v>
      </c>
      <c r="J162" s="14">
        <v>74</v>
      </c>
      <c r="K162" s="15" t="s">
        <v>392</v>
      </c>
      <c r="L162" t="str">
        <f t="shared" si="9"/>
        <v/>
      </c>
      <c r="M162" t="str">
        <f t="shared" si="10"/>
        <v/>
      </c>
      <c r="N162" t="str">
        <f t="shared" si="11"/>
        <v/>
      </c>
      <c r="O162" t="str">
        <f t="shared" si="8"/>
        <v>//</v>
      </c>
    </row>
    <row r="163" spans="1:15" x14ac:dyDescent="0.3">
      <c r="A163" s="10">
        <v>154</v>
      </c>
      <c r="B163" s="11" t="s">
        <v>338</v>
      </c>
      <c r="C163" s="11" t="s">
        <v>326</v>
      </c>
      <c r="D163" s="11" t="s">
        <v>339</v>
      </c>
      <c r="E163" s="12"/>
      <c r="F163" s="7">
        <v>45507</v>
      </c>
      <c r="G163" s="9" t="s">
        <v>395</v>
      </c>
      <c r="H163" s="13">
        <v>16744.599999999999</v>
      </c>
      <c r="I163" s="11" t="s">
        <v>385</v>
      </c>
      <c r="J163" s="14">
        <v>124</v>
      </c>
      <c r="K163" s="15" t="s">
        <v>391</v>
      </c>
      <c r="L163" t="str">
        <f t="shared" si="9"/>
        <v/>
      </c>
      <c r="M163" t="str">
        <f t="shared" si="10"/>
        <v/>
      </c>
      <c r="N163" t="str">
        <f t="shared" si="11"/>
        <v/>
      </c>
      <c r="O163" t="str">
        <f t="shared" si="8"/>
        <v>//</v>
      </c>
    </row>
    <row r="164" spans="1:15" x14ac:dyDescent="0.3">
      <c r="A164" s="10">
        <v>155</v>
      </c>
      <c r="B164" s="11" t="s">
        <v>324</v>
      </c>
      <c r="C164" s="11" t="s">
        <v>127</v>
      </c>
      <c r="D164" s="11" t="s">
        <v>127</v>
      </c>
      <c r="E164" s="12"/>
      <c r="F164" s="7">
        <v>45507</v>
      </c>
      <c r="G164" s="9" t="s">
        <v>395</v>
      </c>
      <c r="H164" s="13">
        <v>20093.519999999997</v>
      </c>
      <c r="I164" s="11" t="s">
        <v>385</v>
      </c>
      <c r="J164" s="14">
        <v>60</v>
      </c>
      <c r="K164" s="15" t="s">
        <v>391</v>
      </c>
      <c r="L164" t="str">
        <f t="shared" si="9"/>
        <v/>
      </c>
      <c r="M164" t="str">
        <f t="shared" si="10"/>
        <v/>
      </c>
      <c r="N164" t="str">
        <f t="shared" si="11"/>
        <v/>
      </c>
      <c r="O164" t="str">
        <f t="shared" si="8"/>
        <v>//</v>
      </c>
    </row>
    <row r="165" spans="1:15" x14ac:dyDescent="0.3">
      <c r="A165" s="10">
        <v>156</v>
      </c>
      <c r="B165" s="11" t="s">
        <v>340</v>
      </c>
      <c r="C165" s="11" t="s">
        <v>341</v>
      </c>
      <c r="D165" s="11" t="s">
        <v>342</v>
      </c>
      <c r="E165" s="12"/>
      <c r="F165" s="7">
        <v>45528</v>
      </c>
      <c r="G165" s="9" t="s">
        <v>395</v>
      </c>
      <c r="H165" s="13">
        <v>13395.68</v>
      </c>
      <c r="I165" s="11" t="s">
        <v>386</v>
      </c>
      <c r="J165" s="14">
        <v>26</v>
      </c>
      <c r="K165" s="15" t="s">
        <v>392</v>
      </c>
      <c r="L165" t="str">
        <f t="shared" si="9"/>
        <v/>
      </c>
      <c r="M165" t="str">
        <f t="shared" si="10"/>
        <v/>
      </c>
      <c r="N165" t="str">
        <f t="shared" si="11"/>
        <v/>
      </c>
      <c r="O165" t="str">
        <f t="shared" si="8"/>
        <v>//</v>
      </c>
    </row>
    <row r="166" spans="1:15" x14ac:dyDescent="0.3">
      <c r="A166" s="10">
        <v>157</v>
      </c>
      <c r="B166" s="11" t="s">
        <v>343</v>
      </c>
      <c r="C166" s="11" t="s">
        <v>99</v>
      </c>
      <c r="D166" s="11" t="s">
        <v>344</v>
      </c>
      <c r="E166" s="12"/>
      <c r="F166" s="7">
        <v>45527</v>
      </c>
      <c r="G166" s="9" t="s">
        <v>395</v>
      </c>
      <c r="H166" s="13">
        <v>13395.68</v>
      </c>
      <c r="I166" s="11" t="s">
        <v>385</v>
      </c>
      <c r="J166" s="14">
        <v>71</v>
      </c>
      <c r="K166" s="15" t="s">
        <v>391</v>
      </c>
      <c r="L166" t="str">
        <f t="shared" si="9"/>
        <v/>
      </c>
      <c r="M166" t="str">
        <f t="shared" si="10"/>
        <v/>
      </c>
      <c r="N166" t="str">
        <f t="shared" si="11"/>
        <v/>
      </c>
      <c r="O166" t="str">
        <f t="shared" si="8"/>
        <v>//</v>
      </c>
    </row>
    <row r="167" spans="1:15" x14ac:dyDescent="0.3">
      <c r="A167" s="10">
        <v>158</v>
      </c>
      <c r="B167" s="11" t="s">
        <v>345</v>
      </c>
      <c r="C167" s="11" t="s">
        <v>285</v>
      </c>
      <c r="D167" s="11" t="s">
        <v>90</v>
      </c>
      <c r="E167" s="12"/>
      <c r="F167" s="7">
        <v>45527</v>
      </c>
      <c r="G167" s="9" t="s">
        <v>395</v>
      </c>
      <c r="H167" s="13">
        <v>13395.68</v>
      </c>
      <c r="I167" s="11" t="s">
        <v>385</v>
      </c>
      <c r="J167" s="14">
        <v>80</v>
      </c>
      <c r="K167" s="15" t="s">
        <v>391</v>
      </c>
      <c r="L167" t="str">
        <f t="shared" si="9"/>
        <v/>
      </c>
      <c r="M167" t="str">
        <f t="shared" si="10"/>
        <v/>
      </c>
      <c r="N167" t="str">
        <f t="shared" si="11"/>
        <v/>
      </c>
      <c r="O167" t="str">
        <f t="shared" si="8"/>
        <v>//</v>
      </c>
    </row>
    <row r="168" spans="1:15" x14ac:dyDescent="0.3">
      <c r="A168" s="10">
        <v>159</v>
      </c>
      <c r="B168" s="11" t="s">
        <v>346</v>
      </c>
      <c r="C168" s="11" t="s">
        <v>347</v>
      </c>
      <c r="D168" s="11" t="s">
        <v>217</v>
      </c>
      <c r="E168" s="12"/>
      <c r="F168" s="7">
        <v>45544</v>
      </c>
      <c r="G168" s="9" t="s">
        <v>395</v>
      </c>
      <c r="H168" s="13">
        <v>13395.68</v>
      </c>
      <c r="I168" s="11" t="s">
        <v>385</v>
      </c>
      <c r="J168" s="14">
        <v>75</v>
      </c>
      <c r="K168" s="15" t="s">
        <v>391</v>
      </c>
      <c r="L168" t="str">
        <f t="shared" si="9"/>
        <v/>
      </c>
      <c r="M168" t="str">
        <f t="shared" si="10"/>
        <v/>
      </c>
      <c r="N168" t="str">
        <f t="shared" si="11"/>
        <v/>
      </c>
      <c r="O168" t="str">
        <f t="shared" si="8"/>
        <v>//</v>
      </c>
    </row>
    <row r="169" spans="1:15" x14ac:dyDescent="0.3">
      <c r="A169" s="10">
        <v>160</v>
      </c>
      <c r="B169" s="11" t="s">
        <v>284</v>
      </c>
      <c r="C169" s="11" t="s">
        <v>348</v>
      </c>
      <c r="D169" s="11" t="s">
        <v>329</v>
      </c>
      <c r="E169" s="12"/>
      <c r="F169" s="7">
        <v>45496</v>
      </c>
      <c r="G169" s="9" t="s">
        <v>395</v>
      </c>
      <c r="H169" s="13">
        <v>13395.68</v>
      </c>
      <c r="I169" s="11" t="s">
        <v>386</v>
      </c>
      <c r="J169" s="14">
        <v>39</v>
      </c>
      <c r="K169" s="15" t="s">
        <v>392</v>
      </c>
      <c r="L169" t="str">
        <f t="shared" si="9"/>
        <v/>
      </c>
      <c r="M169" t="str">
        <f t="shared" si="10"/>
        <v/>
      </c>
      <c r="N169" t="str">
        <f t="shared" si="11"/>
        <v/>
      </c>
      <c r="O169" t="str">
        <f t="shared" si="8"/>
        <v>//</v>
      </c>
    </row>
    <row r="170" spans="1:15" x14ac:dyDescent="0.3">
      <c r="A170" s="10">
        <v>161</v>
      </c>
      <c r="B170" s="11" t="s">
        <v>349</v>
      </c>
      <c r="C170" s="11" t="s">
        <v>350</v>
      </c>
      <c r="D170" s="11" t="s">
        <v>52</v>
      </c>
      <c r="E170" s="12"/>
      <c r="F170" s="7">
        <v>45555</v>
      </c>
      <c r="G170" s="9" t="s">
        <v>395</v>
      </c>
      <c r="H170" s="13">
        <v>13395.68</v>
      </c>
      <c r="I170" s="11" t="s">
        <v>385</v>
      </c>
      <c r="J170" s="14">
        <v>67</v>
      </c>
      <c r="K170" s="15" t="s">
        <v>391</v>
      </c>
      <c r="L170" t="str">
        <f t="shared" si="9"/>
        <v/>
      </c>
      <c r="M170" t="str">
        <f t="shared" si="10"/>
        <v/>
      </c>
      <c r="N170" t="str">
        <f t="shared" si="11"/>
        <v/>
      </c>
      <c r="O170" t="str">
        <f t="shared" si="8"/>
        <v>//</v>
      </c>
    </row>
    <row r="171" spans="1:15" x14ac:dyDescent="0.3">
      <c r="A171" s="10">
        <v>162</v>
      </c>
      <c r="B171" s="11" t="s">
        <v>262</v>
      </c>
      <c r="C171" s="11" t="s">
        <v>120</v>
      </c>
      <c r="D171" s="11" t="s">
        <v>351</v>
      </c>
      <c r="E171" s="12"/>
      <c r="F171" s="7">
        <v>45618</v>
      </c>
      <c r="G171" s="9" t="s">
        <v>395</v>
      </c>
      <c r="H171" s="13">
        <v>16744.599999999999</v>
      </c>
      <c r="I171" s="11" t="s">
        <v>386</v>
      </c>
      <c r="J171" s="14">
        <v>44</v>
      </c>
      <c r="K171" s="15" t="s">
        <v>391</v>
      </c>
      <c r="L171" t="str">
        <f t="shared" si="9"/>
        <v/>
      </c>
      <c r="M171" t="str">
        <f t="shared" si="10"/>
        <v/>
      </c>
      <c r="N171" t="str">
        <f t="shared" si="11"/>
        <v/>
      </c>
      <c r="O171" t="str">
        <f t="shared" si="8"/>
        <v>//</v>
      </c>
    </row>
    <row r="172" spans="1:15" x14ac:dyDescent="0.3">
      <c r="A172" s="10">
        <v>163</v>
      </c>
      <c r="B172" s="11" t="s">
        <v>352</v>
      </c>
      <c r="C172" s="11" t="s">
        <v>61</v>
      </c>
      <c r="D172" s="11" t="s">
        <v>353</v>
      </c>
      <c r="E172" s="12"/>
      <c r="F172" s="7">
        <v>45621</v>
      </c>
      <c r="G172" s="9" t="s">
        <v>395</v>
      </c>
      <c r="H172" s="13">
        <v>6697.84</v>
      </c>
      <c r="I172" s="11" t="s">
        <v>389</v>
      </c>
      <c r="J172" s="14">
        <v>36</v>
      </c>
      <c r="K172" s="15" t="s">
        <v>391</v>
      </c>
      <c r="L172" t="str">
        <f t="shared" si="9"/>
        <v/>
      </c>
      <c r="M172" t="str">
        <f t="shared" si="10"/>
        <v/>
      </c>
      <c r="N172" t="str">
        <f t="shared" si="11"/>
        <v/>
      </c>
      <c r="O172" t="str">
        <f t="shared" si="8"/>
        <v>//</v>
      </c>
    </row>
    <row r="173" spans="1:15" x14ac:dyDescent="0.3">
      <c r="A173" s="10">
        <v>164</v>
      </c>
      <c r="B173" s="11" t="s">
        <v>354</v>
      </c>
      <c r="C173" s="11" t="s">
        <v>137</v>
      </c>
      <c r="D173" s="11" t="s">
        <v>355</v>
      </c>
      <c r="E173" s="12"/>
      <c r="F173" s="7">
        <v>45628</v>
      </c>
      <c r="G173" s="9" t="s">
        <v>395</v>
      </c>
      <c r="H173" s="13">
        <v>33489.199999999997</v>
      </c>
      <c r="I173" s="11" t="s">
        <v>378</v>
      </c>
      <c r="J173" s="14">
        <v>53</v>
      </c>
      <c r="K173" s="15" t="s">
        <v>392</v>
      </c>
      <c r="L173" t="str">
        <f t="shared" si="9"/>
        <v/>
      </c>
      <c r="M173" t="str">
        <f t="shared" si="10"/>
        <v/>
      </c>
      <c r="N173" t="str">
        <f t="shared" si="11"/>
        <v/>
      </c>
      <c r="O173" t="str">
        <f t="shared" si="8"/>
        <v>//</v>
      </c>
    </row>
    <row r="174" spans="1:15" x14ac:dyDescent="0.3">
      <c r="A174" s="10">
        <v>165</v>
      </c>
      <c r="B174" s="11" t="s">
        <v>356</v>
      </c>
      <c r="C174" s="11" t="s">
        <v>357</v>
      </c>
      <c r="D174" s="11" t="s">
        <v>120</v>
      </c>
      <c r="E174" s="12"/>
      <c r="F174" s="7">
        <v>45631</v>
      </c>
      <c r="G174" s="9" t="s">
        <v>395</v>
      </c>
      <c r="H174" s="13">
        <v>6697.84</v>
      </c>
      <c r="I174" s="11" t="s">
        <v>385</v>
      </c>
      <c r="J174" s="14">
        <v>77</v>
      </c>
      <c r="K174" s="15" t="s">
        <v>391</v>
      </c>
      <c r="L174" t="str">
        <f t="shared" si="9"/>
        <v/>
      </c>
      <c r="M174" t="str">
        <f t="shared" si="10"/>
        <v/>
      </c>
      <c r="N174" t="str">
        <f t="shared" si="11"/>
        <v/>
      </c>
      <c r="O174" t="str">
        <f t="shared" si="8"/>
        <v>//</v>
      </c>
    </row>
    <row r="175" spans="1:15" x14ac:dyDescent="0.3">
      <c r="A175" s="10">
        <v>166</v>
      </c>
      <c r="B175" s="11" t="s">
        <v>358</v>
      </c>
      <c r="C175" s="11" t="s">
        <v>331</v>
      </c>
      <c r="D175" s="11" t="s">
        <v>359</v>
      </c>
      <c r="E175" s="12"/>
      <c r="F175" s="7">
        <v>45636</v>
      </c>
      <c r="G175" s="9" t="s">
        <v>395</v>
      </c>
      <c r="H175" s="13">
        <v>6697.84</v>
      </c>
      <c r="I175" s="11" t="s">
        <v>390</v>
      </c>
      <c r="J175" s="14">
        <v>61</v>
      </c>
      <c r="K175" s="15" t="s">
        <v>392</v>
      </c>
      <c r="L175" t="str">
        <f t="shared" si="9"/>
        <v/>
      </c>
      <c r="M175" t="str">
        <f t="shared" si="10"/>
        <v/>
      </c>
      <c r="N175" t="str">
        <f t="shared" si="11"/>
        <v/>
      </c>
      <c r="O175" t="str">
        <f t="shared" si="8"/>
        <v>//</v>
      </c>
    </row>
    <row r="176" spans="1:15" x14ac:dyDescent="0.3">
      <c r="A176" s="10">
        <v>167</v>
      </c>
      <c r="B176" s="11" t="s">
        <v>360</v>
      </c>
      <c r="C176" s="11" t="s">
        <v>90</v>
      </c>
      <c r="D176" s="11" t="s">
        <v>211</v>
      </c>
      <c r="E176" s="12"/>
      <c r="F176" s="7">
        <v>45632</v>
      </c>
      <c r="G176" s="9" t="s">
        <v>395</v>
      </c>
      <c r="H176" s="13">
        <v>66978.399999999994</v>
      </c>
      <c r="I176" s="11" t="s">
        <v>383</v>
      </c>
      <c r="J176" s="14">
        <v>37</v>
      </c>
      <c r="K176" s="15" t="s">
        <v>392</v>
      </c>
      <c r="L176" t="str">
        <f t="shared" si="9"/>
        <v/>
      </c>
      <c r="M176" t="str">
        <f t="shared" si="10"/>
        <v/>
      </c>
      <c r="N176" t="str">
        <f t="shared" si="11"/>
        <v/>
      </c>
      <c r="O176" t="str">
        <f t="shared" si="8"/>
        <v>//</v>
      </c>
    </row>
    <row r="177" spans="1:15" x14ac:dyDescent="0.3">
      <c r="A177" s="10">
        <v>168</v>
      </c>
      <c r="B177" s="11" t="s">
        <v>361</v>
      </c>
      <c r="C177" s="11" t="s">
        <v>362</v>
      </c>
      <c r="D177" s="11" t="s">
        <v>363</v>
      </c>
      <c r="E177" s="12"/>
      <c r="F177" s="7">
        <v>45639</v>
      </c>
      <c r="G177" s="9" t="s">
        <v>395</v>
      </c>
      <c r="H177" s="13">
        <v>6697.84</v>
      </c>
      <c r="I177" s="11" t="s">
        <v>385</v>
      </c>
      <c r="J177" s="14">
        <v>56</v>
      </c>
      <c r="K177" s="15" t="s">
        <v>391</v>
      </c>
      <c r="L177" t="str">
        <f t="shared" si="9"/>
        <v/>
      </c>
      <c r="M177" t="str">
        <f t="shared" si="10"/>
        <v/>
      </c>
      <c r="N177" t="str">
        <f t="shared" si="11"/>
        <v/>
      </c>
      <c r="O177" t="str">
        <f t="shared" si="8"/>
        <v>//</v>
      </c>
    </row>
    <row r="178" spans="1:15" x14ac:dyDescent="0.3">
      <c r="A178" s="10">
        <v>169</v>
      </c>
      <c r="B178" s="11" t="s">
        <v>364</v>
      </c>
      <c r="C178" s="11" t="s">
        <v>98</v>
      </c>
      <c r="D178" s="11" t="s">
        <v>362</v>
      </c>
      <c r="E178" s="12"/>
      <c r="F178" s="7">
        <v>45639</v>
      </c>
      <c r="G178" s="9" t="s">
        <v>395</v>
      </c>
      <c r="H178" s="13">
        <v>33489.199999999997</v>
      </c>
      <c r="I178" s="11" t="s">
        <v>380</v>
      </c>
      <c r="J178" s="14">
        <v>55</v>
      </c>
      <c r="K178" s="15" t="s">
        <v>392</v>
      </c>
      <c r="L178" t="str">
        <f t="shared" si="9"/>
        <v/>
      </c>
      <c r="M178" t="str">
        <f t="shared" si="10"/>
        <v/>
      </c>
      <c r="N178" t="str">
        <f t="shared" si="11"/>
        <v/>
      </c>
      <c r="O178" t="str">
        <f t="shared" si="8"/>
        <v>//</v>
      </c>
    </row>
    <row r="179" spans="1:15" x14ac:dyDescent="0.3">
      <c r="A179" s="10">
        <v>170</v>
      </c>
      <c r="B179" s="11" t="s">
        <v>365</v>
      </c>
      <c r="C179" s="11" t="s">
        <v>366</v>
      </c>
      <c r="D179" s="11" t="s">
        <v>367</v>
      </c>
      <c r="E179" s="12"/>
      <c r="F179" s="7">
        <v>45643</v>
      </c>
      <c r="G179" s="9" t="s">
        <v>395</v>
      </c>
      <c r="H179" s="13">
        <v>6697.84</v>
      </c>
      <c r="I179" s="11" t="s">
        <v>378</v>
      </c>
      <c r="J179" s="14">
        <v>83</v>
      </c>
      <c r="K179" s="15" t="s">
        <v>391</v>
      </c>
      <c r="L179" t="str">
        <f t="shared" si="9"/>
        <v/>
      </c>
      <c r="M179" t="str">
        <f t="shared" si="10"/>
        <v/>
      </c>
      <c r="N179" t="str">
        <f t="shared" si="11"/>
        <v/>
      </c>
      <c r="O179" t="str">
        <f t="shared" si="8"/>
        <v>//</v>
      </c>
    </row>
    <row r="180" spans="1:15" x14ac:dyDescent="0.3">
      <c r="A180" s="10">
        <v>171</v>
      </c>
      <c r="B180" s="11" t="s">
        <v>368</v>
      </c>
      <c r="C180" s="11" t="s">
        <v>258</v>
      </c>
      <c r="D180" s="11" t="s">
        <v>369</v>
      </c>
      <c r="E180" s="12"/>
      <c r="F180" s="7">
        <v>45629</v>
      </c>
      <c r="G180" s="9" t="s">
        <v>395</v>
      </c>
      <c r="H180" s="13">
        <v>20093.519999999997</v>
      </c>
      <c r="I180" s="11" t="s">
        <v>384</v>
      </c>
      <c r="J180" s="14">
        <v>55</v>
      </c>
      <c r="K180" s="15" t="s">
        <v>391</v>
      </c>
      <c r="L180" t="str">
        <f t="shared" si="9"/>
        <v/>
      </c>
      <c r="M180" t="str">
        <f t="shared" si="10"/>
        <v/>
      </c>
      <c r="N180" t="str">
        <f t="shared" si="11"/>
        <v/>
      </c>
      <c r="O180" t="str">
        <f t="shared" si="8"/>
        <v>//</v>
      </c>
    </row>
    <row r="181" spans="1:15" x14ac:dyDescent="0.3">
      <c r="A181" s="10">
        <v>172</v>
      </c>
      <c r="B181" s="11" t="s">
        <v>112</v>
      </c>
      <c r="C181" s="11" t="s">
        <v>132</v>
      </c>
      <c r="D181" s="11" t="s">
        <v>286</v>
      </c>
      <c r="E181" s="12"/>
      <c r="F181" s="7">
        <v>45454</v>
      </c>
      <c r="G181" s="9" t="s">
        <v>395</v>
      </c>
      <c r="H181" s="13">
        <v>20093.52</v>
      </c>
      <c r="I181" s="11" t="s">
        <v>378</v>
      </c>
      <c r="J181" s="14">
        <v>36</v>
      </c>
      <c r="K181" s="15" t="s">
        <v>391</v>
      </c>
      <c r="L181" t="str">
        <f t="shared" si="9"/>
        <v/>
      </c>
      <c r="M181" t="str">
        <f t="shared" si="10"/>
        <v/>
      </c>
      <c r="N181" t="str">
        <f t="shared" si="11"/>
        <v/>
      </c>
      <c r="O181" t="str">
        <f t="shared" si="8"/>
        <v>//</v>
      </c>
    </row>
    <row r="182" spans="1:15" x14ac:dyDescent="0.3">
      <c r="A182" s="10">
        <v>173</v>
      </c>
      <c r="B182" s="11" t="s">
        <v>370</v>
      </c>
      <c r="C182" s="11" t="s">
        <v>127</v>
      </c>
      <c r="D182" s="11" t="s">
        <v>47</v>
      </c>
      <c r="E182" s="12"/>
      <c r="F182" s="7">
        <v>45510</v>
      </c>
      <c r="G182" s="9" t="s">
        <v>395</v>
      </c>
      <c r="H182" s="13">
        <v>16744.599999999999</v>
      </c>
      <c r="I182" s="11" t="s">
        <v>388</v>
      </c>
      <c r="J182" s="14">
        <v>60</v>
      </c>
      <c r="K182" s="15" t="s">
        <v>391</v>
      </c>
      <c r="L182" t="str">
        <f t="shared" si="9"/>
        <v/>
      </c>
      <c r="M182" t="str">
        <f t="shared" si="10"/>
        <v/>
      </c>
      <c r="N182" t="str">
        <f t="shared" si="11"/>
        <v/>
      </c>
      <c r="O182" t="str">
        <f t="shared" si="8"/>
        <v>//</v>
      </c>
    </row>
    <row r="183" spans="1:15" x14ac:dyDescent="0.3">
      <c r="A183" s="10">
        <v>174</v>
      </c>
      <c r="B183" s="11" t="s">
        <v>229</v>
      </c>
      <c r="C183" s="11" t="s">
        <v>174</v>
      </c>
      <c r="D183" s="11" t="s">
        <v>371</v>
      </c>
      <c r="E183" s="12"/>
      <c r="F183" s="7">
        <v>45559</v>
      </c>
      <c r="G183" s="9" t="s">
        <v>395</v>
      </c>
      <c r="H183" s="13">
        <v>24035.199999999997</v>
      </c>
      <c r="I183" s="11" t="s">
        <v>385</v>
      </c>
      <c r="J183" s="14">
        <v>57</v>
      </c>
      <c r="K183" s="15" t="s">
        <v>391</v>
      </c>
      <c r="L183" t="str">
        <f t="shared" si="9"/>
        <v/>
      </c>
      <c r="M183" t="str">
        <f t="shared" si="10"/>
        <v/>
      </c>
      <c r="N183" t="str">
        <f t="shared" si="11"/>
        <v/>
      </c>
      <c r="O183" t="str">
        <f t="shared" si="8"/>
        <v>//</v>
      </c>
    </row>
    <row r="184" spans="1:15" x14ac:dyDescent="0.3">
      <c r="A184" s="10">
        <v>175</v>
      </c>
      <c r="B184" s="11" t="s">
        <v>372</v>
      </c>
      <c r="C184" s="11" t="s">
        <v>64</v>
      </c>
      <c r="D184" s="11" t="s">
        <v>373</v>
      </c>
      <c r="E184" s="12"/>
      <c r="F184" s="7">
        <v>45559</v>
      </c>
      <c r="G184" s="9" t="s">
        <v>395</v>
      </c>
      <c r="H184" s="13">
        <v>20093.52</v>
      </c>
      <c r="I184" s="11" t="s">
        <v>385</v>
      </c>
      <c r="J184" s="14">
        <v>37</v>
      </c>
      <c r="K184" s="15" t="s">
        <v>391</v>
      </c>
      <c r="L184" t="str">
        <f t="shared" si="9"/>
        <v/>
      </c>
      <c r="M184" t="str">
        <f t="shared" si="10"/>
        <v/>
      </c>
      <c r="N184" t="str">
        <f t="shared" si="11"/>
        <v/>
      </c>
      <c r="O184" t="str">
        <f t="shared" si="8"/>
        <v>//</v>
      </c>
    </row>
    <row r="185" spans="1:15" x14ac:dyDescent="0.3">
      <c r="A185" s="10">
        <v>176</v>
      </c>
      <c r="B185" s="11" t="s">
        <v>223</v>
      </c>
      <c r="C185" s="11" t="s">
        <v>47</v>
      </c>
      <c r="D185" s="11" t="s">
        <v>374</v>
      </c>
      <c r="E185" s="12"/>
      <c r="F185" s="7">
        <v>45475</v>
      </c>
      <c r="G185" s="9" t="s">
        <v>395</v>
      </c>
      <c r="H185" s="13">
        <v>20093.519999999997</v>
      </c>
      <c r="I185" s="11" t="s">
        <v>386</v>
      </c>
      <c r="J185" s="14">
        <v>34</v>
      </c>
      <c r="K185" s="15" t="s">
        <v>391</v>
      </c>
      <c r="L185" t="str">
        <f t="shared" si="9"/>
        <v/>
      </c>
      <c r="M185" t="str">
        <f t="shared" si="10"/>
        <v/>
      </c>
      <c r="N185" t="str">
        <f t="shared" si="11"/>
        <v/>
      </c>
      <c r="O185" t="str">
        <f t="shared" si="8"/>
        <v>//</v>
      </c>
    </row>
  </sheetData>
  <mergeCells count="5">
    <mergeCell ref="A7:K7"/>
    <mergeCell ref="B1:J1"/>
    <mergeCell ref="B2:J2"/>
    <mergeCell ref="B3:J3"/>
    <mergeCell ref="B4:J4"/>
  </mergeCells>
  <conditionalFormatting sqref="A10:A185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sedesoq 102</cp:lastModifiedBy>
  <dcterms:created xsi:type="dcterms:W3CDTF">2023-01-06T22:14:11Z</dcterms:created>
  <dcterms:modified xsi:type="dcterms:W3CDTF">2025-01-27T16:48:35Z</dcterms:modified>
</cp:coreProperties>
</file>